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390"/>
  </bookViews>
  <sheets>
    <sheet name="동별배정현황(22.7.31)" sheetId="1" r:id="rId1"/>
    <sheet name="동별배정현황(22.8.31)" sheetId="2" r:id="rId2"/>
    <sheet name="동별배정현황(22.9.30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3" l="1"/>
  <c r="M27" i="3"/>
  <c r="K27" i="3"/>
  <c r="I27" i="3"/>
  <c r="G27" i="3"/>
  <c r="E27" i="3"/>
  <c r="C27" i="3"/>
  <c r="P20" i="3"/>
  <c r="P27" i="3" s="1"/>
  <c r="O20" i="3"/>
  <c r="N20" i="3"/>
  <c r="N27" i="3" s="1"/>
  <c r="M20" i="3"/>
  <c r="L20" i="3"/>
  <c r="L27" i="3" s="1"/>
  <c r="K20" i="3"/>
  <c r="J20" i="3"/>
  <c r="J27" i="3" s="1"/>
  <c r="I20" i="3"/>
  <c r="H20" i="3"/>
  <c r="H27" i="3" s="1"/>
  <c r="G20" i="3"/>
  <c r="F20" i="3"/>
  <c r="F27" i="3" s="1"/>
  <c r="E20" i="3"/>
  <c r="D20" i="3"/>
  <c r="D27" i="3" s="1"/>
  <c r="C20" i="3"/>
  <c r="B20" i="3"/>
  <c r="B27" i="3" s="1"/>
  <c r="P27" i="2"/>
  <c r="O27" i="2"/>
  <c r="M27" i="2"/>
  <c r="L27" i="2"/>
  <c r="K27" i="2"/>
  <c r="I27" i="2"/>
  <c r="H27" i="2"/>
  <c r="G27" i="2"/>
  <c r="E27" i="2"/>
  <c r="D27" i="2"/>
  <c r="C27" i="2"/>
  <c r="P20" i="2"/>
  <c r="O20" i="2"/>
  <c r="N20" i="2"/>
  <c r="N27" i="2" s="1"/>
  <c r="M20" i="2"/>
  <c r="L20" i="2"/>
  <c r="K20" i="2"/>
  <c r="J20" i="2"/>
  <c r="J27" i="2" s="1"/>
  <c r="I20" i="2"/>
  <c r="H20" i="2"/>
  <c r="G20" i="2"/>
  <c r="F20" i="2"/>
  <c r="F27" i="2" s="1"/>
  <c r="E20" i="2"/>
  <c r="D20" i="2"/>
  <c r="C20" i="2"/>
  <c r="B20" i="2"/>
  <c r="B27" i="2" s="1"/>
  <c r="O27" i="1"/>
  <c r="M27" i="1"/>
  <c r="K27" i="1"/>
  <c r="I27" i="1"/>
  <c r="G27" i="1"/>
  <c r="E27" i="1"/>
  <c r="C27" i="1"/>
  <c r="P20" i="1"/>
  <c r="P27" i="1" s="1"/>
  <c r="O20" i="1"/>
  <c r="N20" i="1"/>
  <c r="N27" i="1" s="1"/>
  <c r="M20" i="1"/>
  <c r="L20" i="1"/>
  <c r="L27" i="1" s="1"/>
  <c r="K20" i="1"/>
  <c r="J20" i="1"/>
  <c r="J27" i="1" s="1"/>
  <c r="I20" i="1"/>
  <c r="H20" i="1"/>
  <c r="H27" i="1" s="1"/>
  <c r="G20" i="1"/>
  <c r="F20" i="1"/>
  <c r="F27" i="1" s="1"/>
  <c r="E20" i="1"/>
  <c r="D20" i="1"/>
  <c r="D27" i="1" s="1"/>
  <c r="C20" i="1"/>
  <c r="B20" i="1"/>
  <c r="B27" i="1" s="1"/>
</calcChain>
</file>

<file path=xl/sharedStrings.xml><?xml version="1.0" encoding="utf-8"?>
<sst xmlns="http://schemas.openxmlformats.org/spreadsheetml/2006/main" count="171" uniqueCount="53">
  <si>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2022-7-31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155면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</si>
  <si>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</si>
  <si>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</si>
  <si>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공사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</si>
  <si>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</si>
  <si>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</si>
  <si>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</si>
  <si>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</si>
  <si>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</si>
  <si>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</si>
  <si>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</si>
  <si>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</si>
  <si>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</si>
  <si>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</si>
  <si>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</si>
  <si>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</si>
  <si>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</si>
  <si>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</si>
  <si>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</si>
  <si>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</si>
  <si>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</si>
  <si>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</si>
  <si>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</si>
  <si>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</si>
  <si>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</si>
  <si>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</si>
  <si>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</si>
  <si>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</si>
  <si>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</si>
  <si>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</si>
  <si>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</si>
  <si>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</si>
  <si>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동명</t>
    <phoneticPr fontId="5" type="noConversion"/>
  </si>
  <si>
    <t>전체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</si>
  <si>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</si>
  <si>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</si>
  <si>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</si>
  <si>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총배정차량수</t>
    <phoneticPr fontId="5" type="noConversion"/>
  </si>
  <si>
    <t>미배정면수</t>
    <phoneticPr fontId="5" type="noConversion"/>
  </si>
  <si>
    <t>역촌동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</si>
  <si>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</si>
  <si>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</si>
  <si>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2022-8-31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155면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</si>
  <si>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동명</t>
    <phoneticPr fontId="5" type="noConversion"/>
  </si>
  <si>
    <t>전체</t>
    <phoneticPr fontId="5" type="noConversion"/>
  </si>
  <si>
    <t>공사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</si>
  <si>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</si>
  <si>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</si>
  <si>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</si>
  <si>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미배정면수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</si>
  <si>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</si>
  <si>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</si>
  <si>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2022-9-30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155면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</si>
</sst>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3" fillId="6" borderId="20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right" vertical="center" wrapText="1"/>
    </xf>
    <xf numFmtId="0" fontId="7" fillId="4" borderId="20" xfId="0" applyFont="1" applyFill="1" applyBorder="1" applyAlignment="1">
      <alignment horizontal="right" vertical="center" wrapText="1"/>
    </xf>
    <xf numFmtId="0" fontId="3" fillId="4" borderId="21" xfId="0" applyFont="1" applyFill="1" applyBorder="1" applyAlignment="1">
      <alignment horizontal="right" vertical="center" wrapText="1"/>
    </xf>
    <xf numFmtId="41" fontId="8" fillId="7" borderId="22" xfId="1" applyFont="1" applyFill="1" applyBorder="1" applyAlignment="1">
      <alignment horizontal="center" vertical="center"/>
    </xf>
    <xf numFmtId="41" fontId="8" fillId="7" borderId="23" xfId="1" applyFont="1" applyFill="1" applyBorder="1">
      <alignment vertical="center"/>
    </xf>
    <xf numFmtId="41" fontId="8" fillId="7" borderId="24" xfId="1" applyFont="1" applyFill="1" applyBorder="1">
      <alignment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6" borderId="20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10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D32" sqref="D32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0</v>
      </c>
      <c r="B2" s="1"/>
      <c r="C2" s="1"/>
    </row>
    <row r="3" spans="1:16">
      <c r="A3" s="2" t="s">
        <v>1</v>
      </c>
      <c r="B3" s="3" t="s">
        <v>2</v>
      </c>
      <c r="C3" s="3" t="s">
        <v>4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spans="1:16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>
      <c r="A6" s="7" t="s">
        <v>17</v>
      </c>
      <c r="B6" s="8">
        <v>238</v>
      </c>
      <c r="C6" s="8">
        <v>20</v>
      </c>
      <c r="D6" s="8">
        <v>218</v>
      </c>
      <c r="E6" s="8">
        <v>180</v>
      </c>
      <c r="F6" s="9"/>
      <c r="G6" s="8">
        <v>38</v>
      </c>
      <c r="H6" s="8">
        <v>218</v>
      </c>
      <c r="I6" s="8">
        <v>222</v>
      </c>
      <c r="J6" s="8">
        <v>175</v>
      </c>
      <c r="K6" s="8">
        <v>5</v>
      </c>
      <c r="L6" s="8">
        <v>42</v>
      </c>
      <c r="M6" s="10">
        <v>0</v>
      </c>
      <c r="N6" s="10">
        <v>0</v>
      </c>
      <c r="O6" s="10">
        <v>0</v>
      </c>
      <c r="P6" s="10">
        <v>0</v>
      </c>
    </row>
    <row r="7" spans="1:16">
      <c r="A7" s="7" t="s">
        <v>18</v>
      </c>
      <c r="B7" s="8">
        <v>257</v>
      </c>
      <c r="C7" s="8">
        <v>9</v>
      </c>
      <c r="D7" s="8">
        <v>248</v>
      </c>
      <c r="E7" s="8">
        <v>248</v>
      </c>
      <c r="F7" s="9"/>
      <c r="G7" s="8">
        <v>0</v>
      </c>
      <c r="H7" s="8">
        <v>248</v>
      </c>
      <c r="I7" s="8">
        <v>251</v>
      </c>
      <c r="J7" s="8">
        <v>241</v>
      </c>
      <c r="K7" s="8">
        <v>3</v>
      </c>
      <c r="L7" s="8">
        <v>7</v>
      </c>
      <c r="M7" s="10">
        <v>0</v>
      </c>
      <c r="N7" s="10">
        <v>0</v>
      </c>
      <c r="O7" s="10">
        <v>0</v>
      </c>
      <c r="P7" s="10">
        <v>0</v>
      </c>
    </row>
    <row r="8" spans="1:16">
      <c r="A8" s="7" t="s">
        <v>19</v>
      </c>
      <c r="B8" s="8">
        <v>189</v>
      </c>
      <c r="C8" s="8">
        <v>13</v>
      </c>
      <c r="D8" s="8">
        <v>176</v>
      </c>
      <c r="E8" s="8">
        <v>176</v>
      </c>
      <c r="F8" s="9"/>
      <c r="G8" s="9"/>
      <c r="H8" s="8">
        <v>176</v>
      </c>
      <c r="I8" s="8">
        <v>176</v>
      </c>
      <c r="J8" s="8">
        <v>175</v>
      </c>
      <c r="K8" s="9"/>
      <c r="L8" s="8">
        <v>1</v>
      </c>
      <c r="M8" s="10">
        <v>0</v>
      </c>
      <c r="N8" s="10">
        <v>0</v>
      </c>
      <c r="O8" s="10">
        <v>0</v>
      </c>
      <c r="P8" s="10">
        <v>0</v>
      </c>
    </row>
    <row r="9" spans="1:16">
      <c r="A9" s="7" t="s">
        <v>20</v>
      </c>
      <c r="B9" s="8">
        <v>144</v>
      </c>
      <c r="C9" s="8">
        <v>2</v>
      </c>
      <c r="D9" s="8">
        <v>142</v>
      </c>
      <c r="E9" s="8">
        <v>141</v>
      </c>
      <c r="F9" s="9"/>
      <c r="G9" s="8">
        <v>1</v>
      </c>
      <c r="H9" s="8">
        <v>142</v>
      </c>
      <c r="I9" s="8">
        <v>143</v>
      </c>
      <c r="J9" s="8">
        <v>139</v>
      </c>
      <c r="K9" s="8">
        <v>1</v>
      </c>
      <c r="L9" s="8">
        <v>3</v>
      </c>
      <c r="M9" s="10">
        <v>0</v>
      </c>
      <c r="N9" s="10">
        <v>0</v>
      </c>
      <c r="O9" s="10">
        <v>0</v>
      </c>
      <c r="P9" s="10">
        <v>0</v>
      </c>
    </row>
    <row r="10" spans="1:16">
      <c r="A10" s="7" t="s">
        <v>21</v>
      </c>
      <c r="B10" s="8">
        <v>312</v>
      </c>
      <c r="C10" s="8">
        <v>10</v>
      </c>
      <c r="D10" s="8">
        <v>302</v>
      </c>
      <c r="E10" s="8">
        <v>297</v>
      </c>
      <c r="F10" s="9"/>
      <c r="G10" s="8">
        <v>5</v>
      </c>
      <c r="H10" s="8">
        <v>302</v>
      </c>
      <c r="I10" s="8">
        <v>307</v>
      </c>
      <c r="J10" s="8">
        <v>283</v>
      </c>
      <c r="K10" s="8">
        <v>5</v>
      </c>
      <c r="L10" s="8">
        <v>19</v>
      </c>
      <c r="M10" s="10">
        <v>0</v>
      </c>
      <c r="N10" s="10">
        <v>0</v>
      </c>
      <c r="O10" s="10">
        <v>0</v>
      </c>
      <c r="P10" s="10">
        <v>0</v>
      </c>
    </row>
    <row r="11" spans="1:16">
      <c r="A11" s="7" t="s">
        <v>22</v>
      </c>
      <c r="B11" s="8">
        <v>264</v>
      </c>
      <c r="C11" s="8">
        <v>13</v>
      </c>
      <c r="D11" s="8">
        <v>251</v>
      </c>
      <c r="E11" s="8">
        <v>238</v>
      </c>
      <c r="F11" s="8">
        <v>1</v>
      </c>
      <c r="G11" s="8">
        <v>12</v>
      </c>
      <c r="H11" s="8">
        <v>251</v>
      </c>
      <c r="I11" s="8">
        <v>259</v>
      </c>
      <c r="J11" s="8">
        <v>223</v>
      </c>
      <c r="K11" s="8">
        <v>12</v>
      </c>
      <c r="L11" s="8">
        <v>24</v>
      </c>
      <c r="M11" s="10">
        <v>0</v>
      </c>
      <c r="N11" s="10">
        <v>0</v>
      </c>
      <c r="O11" s="10">
        <v>0</v>
      </c>
      <c r="P11" s="10">
        <v>0</v>
      </c>
    </row>
    <row r="12" spans="1:16">
      <c r="A12" s="7" t="s">
        <v>23</v>
      </c>
      <c r="B12" s="8">
        <v>243</v>
      </c>
      <c r="C12" s="8">
        <v>84</v>
      </c>
      <c r="D12" s="8">
        <v>159</v>
      </c>
      <c r="E12" s="8">
        <v>154</v>
      </c>
      <c r="F12" s="8">
        <v>1</v>
      </c>
      <c r="G12" s="8">
        <v>4</v>
      </c>
      <c r="H12" s="8">
        <v>159</v>
      </c>
      <c r="I12" s="8">
        <v>160</v>
      </c>
      <c r="J12" s="8">
        <v>149</v>
      </c>
      <c r="K12" s="8">
        <v>3</v>
      </c>
      <c r="L12" s="8">
        <v>8</v>
      </c>
      <c r="M12" s="10">
        <v>0</v>
      </c>
      <c r="N12" s="10">
        <v>0</v>
      </c>
      <c r="O12" s="10">
        <v>0</v>
      </c>
      <c r="P12" s="10">
        <v>0</v>
      </c>
    </row>
    <row r="13" spans="1:16">
      <c r="A13" s="7" t="s">
        <v>24</v>
      </c>
      <c r="B13" s="8">
        <v>202</v>
      </c>
      <c r="C13" s="8">
        <v>8</v>
      </c>
      <c r="D13" s="8">
        <v>194</v>
      </c>
      <c r="E13" s="8">
        <v>192</v>
      </c>
      <c r="F13" s="9"/>
      <c r="G13" s="8">
        <v>2</v>
      </c>
      <c r="H13" s="8">
        <v>194</v>
      </c>
      <c r="I13" s="8">
        <v>195</v>
      </c>
      <c r="J13" s="8">
        <v>187</v>
      </c>
      <c r="K13" s="8">
        <v>2</v>
      </c>
      <c r="L13" s="8">
        <v>6</v>
      </c>
      <c r="M13" s="10">
        <v>0</v>
      </c>
      <c r="N13" s="10">
        <v>0</v>
      </c>
      <c r="O13" s="10">
        <v>0</v>
      </c>
      <c r="P13" s="10">
        <v>0</v>
      </c>
    </row>
    <row r="14" spans="1:16">
      <c r="A14" s="7" t="s">
        <v>25</v>
      </c>
      <c r="B14" s="8">
        <v>112</v>
      </c>
      <c r="C14" s="8">
        <v>4</v>
      </c>
      <c r="D14" s="8">
        <v>108</v>
      </c>
      <c r="E14" s="8">
        <v>108</v>
      </c>
      <c r="F14" s="9"/>
      <c r="G14" s="9"/>
      <c r="H14" s="8">
        <v>108</v>
      </c>
      <c r="I14" s="8">
        <v>109</v>
      </c>
      <c r="J14" s="8">
        <v>107</v>
      </c>
      <c r="K14" s="8">
        <v>1</v>
      </c>
      <c r="L14" s="8">
        <v>1</v>
      </c>
      <c r="M14" s="10">
        <v>0</v>
      </c>
      <c r="N14" s="10">
        <v>0</v>
      </c>
      <c r="O14" s="10">
        <v>0</v>
      </c>
      <c r="P14" s="10">
        <v>0</v>
      </c>
    </row>
    <row r="15" spans="1:16">
      <c r="A15" s="7" t="s">
        <v>26</v>
      </c>
      <c r="B15" s="8">
        <v>344</v>
      </c>
      <c r="C15" s="8">
        <v>12</v>
      </c>
      <c r="D15" s="8">
        <v>332</v>
      </c>
      <c r="E15" s="8">
        <v>327</v>
      </c>
      <c r="F15" s="9"/>
      <c r="G15" s="8">
        <v>5</v>
      </c>
      <c r="H15" s="8">
        <v>332</v>
      </c>
      <c r="I15" s="8">
        <v>339</v>
      </c>
      <c r="J15" s="8">
        <v>316</v>
      </c>
      <c r="K15" s="8">
        <v>7</v>
      </c>
      <c r="L15" s="8">
        <v>16</v>
      </c>
      <c r="M15" s="10">
        <v>0</v>
      </c>
      <c r="N15" s="10">
        <v>0</v>
      </c>
      <c r="O15" s="10">
        <v>0</v>
      </c>
      <c r="P15" s="10">
        <v>0</v>
      </c>
    </row>
    <row r="16" spans="1:16">
      <c r="A16" s="7" t="s">
        <v>27</v>
      </c>
      <c r="B16" s="8">
        <v>253</v>
      </c>
      <c r="C16" s="9"/>
      <c r="D16" s="8">
        <v>253</v>
      </c>
      <c r="E16" s="8">
        <v>243</v>
      </c>
      <c r="F16" s="9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>
      <c r="A17" s="7" t="s">
        <v>28</v>
      </c>
      <c r="B17" s="8">
        <v>78</v>
      </c>
      <c r="C17" s="8">
        <v>10</v>
      </c>
      <c r="D17" s="8">
        <v>68</v>
      </c>
      <c r="E17" s="8">
        <v>62</v>
      </c>
      <c r="F17" s="9"/>
      <c r="G17" s="8">
        <v>6</v>
      </c>
      <c r="H17" s="8">
        <v>68</v>
      </c>
      <c r="I17" s="8">
        <v>69</v>
      </c>
      <c r="J17" s="8">
        <v>57</v>
      </c>
      <c r="K17" s="8">
        <v>1</v>
      </c>
      <c r="L17" s="8">
        <v>11</v>
      </c>
      <c r="M17" s="10">
        <v>0</v>
      </c>
      <c r="N17" s="10">
        <v>0</v>
      </c>
      <c r="O17" s="10">
        <v>0</v>
      </c>
      <c r="P17" s="10">
        <v>0</v>
      </c>
    </row>
    <row r="18" spans="1:16">
      <c r="A18" s="7" t="s">
        <v>29</v>
      </c>
      <c r="B18" s="8">
        <v>458</v>
      </c>
      <c r="C18" s="8">
        <v>163</v>
      </c>
      <c r="D18" s="8">
        <v>295</v>
      </c>
      <c r="E18" s="8">
        <v>292</v>
      </c>
      <c r="F18" s="9"/>
      <c r="G18" s="8">
        <v>3</v>
      </c>
      <c r="H18" s="8">
        <v>295</v>
      </c>
      <c r="I18" s="8">
        <v>302</v>
      </c>
      <c r="J18" s="8">
        <v>282</v>
      </c>
      <c r="K18" s="8">
        <v>9</v>
      </c>
      <c r="L18" s="8">
        <v>11</v>
      </c>
      <c r="M18" s="10">
        <v>0</v>
      </c>
      <c r="N18" s="10">
        <v>0</v>
      </c>
      <c r="O18" s="10">
        <v>0</v>
      </c>
      <c r="P18" s="10">
        <v>0</v>
      </c>
    </row>
    <row r="19" spans="1:16">
      <c r="A19" s="7" t="s">
        <v>30</v>
      </c>
      <c r="B19" s="8">
        <v>205</v>
      </c>
      <c r="C19" s="8">
        <v>143</v>
      </c>
      <c r="D19" s="8">
        <v>62</v>
      </c>
      <c r="E19" s="8">
        <v>62</v>
      </c>
      <c r="F19" s="9"/>
      <c r="G19" s="8">
        <v>0</v>
      </c>
      <c r="H19" s="8">
        <v>62</v>
      </c>
      <c r="I19" s="8">
        <v>62</v>
      </c>
      <c r="J19" s="8">
        <v>62</v>
      </c>
      <c r="K19" s="9"/>
      <c r="L19" s="9"/>
      <c r="M19" s="10">
        <v>0</v>
      </c>
      <c r="N19" s="10">
        <v>0</v>
      </c>
      <c r="O19" s="10">
        <v>0</v>
      </c>
      <c r="P19" s="10">
        <v>0</v>
      </c>
    </row>
    <row r="20" spans="1:16">
      <c r="A20" s="6" t="s">
        <v>31</v>
      </c>
      <c r="B20" s="11">
        <f t="shared" ref="B20:P20" si="0">SUM(B6:B19)</f>
        <v>3299</v>
      </c>
      <c r="C20" s="11">
        <f t="shared" si="0"/>
        <v>491</v>
      </c>
      <c r="D20" s="11">
        <f t="shared" si="0"/>
        <v>2808</v>
      </c>
      <c r="E20" s="11">
        <f t="shared" si="0"/>
        <v>2720</v>
      </c>
      <c r="F20" s="11">
        <f t="shared" si="0"/>
        <v>2</v>
      </c>
      <c r="G20" s="11">
        <f t="shared" si="0"/>
        <v>86</v>
      </c>
      <c r="H20" s="11">
        <f t="shared" si="0"/>
        <v>2808</v>
      </c>
      <c r="I20" s="11">
        <f t="shared" si="0"/>
        <v>2854</v>
      </c>
      <c r="J20" s="11">
        <f t="shared" si="0"/>
        <v>2630</v>
      </c>
      <c r="K20" s="11">
        <f t="shared" si="0"/>
        <v>56</v>
      </c>
      <c r="L20" s="11">
        <f t="shared" si="0"/>
        <v>168</v>
      </c>
      <c r="M20" s="11">
        <f t="shared" si="0"/>
        <v>0</v>
      </c>
      <c r="N20" s="11">
        <f t="shared" si="0"/>
        <v>0</v>
      </c>
      <c r="O20" s="11">
        <f t="shared" si="0"/>
        <v>0</v>
      </c>
      <c r="P20" s="11">
        <f t="shared" si="0"/>
        <v>0</v>
      </c>
    </row>
    <row r="21" spans="1:16" ht="17.25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13" t="s">
        <v>32</v>
      </c>
      <c r="B22" s="14" t="s">
        <v>33</v>
      </c>
      <c r="C22" s="14" t="s">
        <v>3</v>
      </c>
      <c r="D22" s="15" t="s">
        <v>34</v>
      </c>
      <c r="E22" s="15"/>
      <c r="F22" s="15"/>
      <c r="G22" s="16"/>
      <c r="H22" s="17" t="s">
        <v>35</v>
      </c>
      <c r="I22" s="18" t="s">
        <v>37</v>
      </c>
      <c r="J22" s="15"/>
      <c r="K22" s="15"/>
      <c r="L22" s="16"/>
      <c r="M22" s="18" t="s">
        <v>38</v>
      </c>
      <c r="N22" s="15"/>
      <c r="O22" s="15"/>
      <c r="P22" s="19"/>
    </row>
    <row r="23" spans="1:16">
      <c r="A23" s="20"/>
      <c r="B23" s="21"/>
      <c r="C23" s="21"/>
      <c r="D23" s="22" t="s">
        <v>10</v>
      </c>
      <c r="E23" s="23" t="s">
        <v>11</v>
      </c>
      <c r="F23" s="23" t="s">
        <v>12</v>
      </c>
      <c r="G23" s="23" t="s">
        <v>13</v>
      </c>
      <c r="H23" s="24"/>
      <c r="I23" s="23" t="s">
        <v>10</v>
      </c>
      <c r="J23" s="23" t="s">
        <v>11</v>
      </c>
      <c r="K23" s="23" t="s">
        <v>12</v>
      </c>
      <c r="L23" s="23" t="s">
        <v>13</v>
      </c>
      <c r="M23" s="23" t="s">
        <v>10</v>
      </c>
      <c r="N23" s="23" t="s">
        <v>14</v>
      </c>
      <c r="O23" s="23" t="s">
        <v>15</v>
      </c>
      <c r="P23" s="25" t="s">
        <v>16</v>
      </c>
    </row>
    <row r="24" spans="1:16" ht="17.25" thickBot="1">
      <c r="A24" s="26" t="s">
        <v>40</v>
      </c>
      <c r="B24" s="27">
        <v>534</v>
      </c>
      <c r="C24" s="28">
        <v>20</v>
      </c>
      <c r="D24" s="29">
        <v>514</v>
      </c>
      <c r="E24" s="30">
        <v>514</v>
      </c>
      <c r="F24" s="31">
        <v>0</v>
      </c>
      <c r="G24" s="30">
        <v>0</v>
      </c>
      <c r="H24" s="29">
        <v>514</v>
      </c>
      <c r="I24" s="29">
        <v>536</v>
      </c>
      <c r="J24" s="30">
        <v>483</v>
      </c>
      <c r="K24" s="31">
        <v>23</v>
      </c>
      <c r="L24" s="30">
        <v>30</v>
      </c>
      <c r="M24" s="30">
        <v>0</v>
      </c>
      <c r="N24" s="31">
        <v>0</v>
      </c>
      <c r="O24" s="31">
        <v>0</v>
      </c>
      <c r="P24" s="32">
        <v>0</v>
      </c>
    </row>
    <row r="26" spans="1:16" ht="17.25" thickBot="1"/>
    <row r="27" spans="1:16" ht="17.25" thickBot="1">
      <c r="A27" s="33" t="s">
        <v>41</v>
      </c>
      <c r="B27" s="34">
        <f>B20+B24</f>
        <v>3833</v>
      </c>
      <c r="C27" s="34">
        <f t="shared" ref="C27:P27" si="1">C20+C24</f>
        <v>511</v>
      </c>
      <c r="D27" s="34">
        <f t="shared" si="1"/>
        <v>3322</v>
      </c>
      <c r="E27" s="34">
        <f t="shared" si="1"/>
        <v>3234</v>
      </c>
      <c r="F27" s="34">
        <f t="shared" si="1"/>
        <v>2</v>
      </c>
      <c r="G27" s="34">
        <f t="shared" si="1"/>
        <v>86</v>
      </c>
      <c r="H27" s="34">
        <f t="shared" si="1"/>
        <v>3322</v>
      </c>
      <c r="I27" s="34">
        <f t="shared" si="1"/>
        <v>3390</v>
      </c>
      <c r="J27" s="34">
        <f t="shared" si="1"/>
        <v>3113</v>
      </c>
      <c r="K27" s="34">
        <f t="shared" si="1"/>
        <v>79</v>
      </c>
      <c r="L27" s="34">
        <f t="shared" si="1"/>
        <v>198</v>
      </c>
      <c r="M27" s="34">
        <f t="shared" si="1"/>
        <v>0</v>
      </c>
      <c r="N27" s="34">
        <f t="shared" si="1"/>
        <v>0</v>
      </c>
      <c r="O27" s="34">
        <f t="shared" si="1"/>
        <v>0</v>
      </c>
      <c r="P27" s="35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Q1" sqref="Q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42</v>
      </c>
      <c r="B2" s="1"/>
      <c r="C2" s="1"/>
    </row>
    <row r="3" spans="1:16">
      <c r="A3" s="2" t="s">
        <v>1</v>
      </c>
      <c r="B3" s="3" t="s">
        <v>33</v>
      </c>
      <c r="C3" s="3" t="s">
        <v>3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spans="1:16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>
      <c r="A6" s="7" t="s">
        <v>17</v>
      </c>
      <c r="B6" s="8">
        <v>238</v>
      </c>
      <c r="C6" s="8">
        <v>20</v>
      </c>
      <c r="D6" s="8">
        <v>218</v>
      </c>
      <c r="E6" s="8">
        <v>180</v>
      </c>
      <c r="F6" s="9"/>
      <c r="G6" s="8">
        <v>38</v>
      </c>
      <c r="H6" s="8">
        <v>216</v>
      </c>
      <c r="I6" s="8">
        <v>220</v>
      </c>
      <c r="J6" s="8">
        <v>175</v>
      </c>
      <c r="K6" s="8">
        <v>5</v>
      </c>
      <c r="L6" s="8">
        <v>40</v>
      </c>
      <c r="M6" s="10">
        <v>2</v>
      </c>
      <c r="N6" s="10">
        <v>0</v>
      </c>
      <c r="O6" s="10">
        <v>0</v>
      </c>
      <c r="P6" s="10">
        <v>2</v>
      </c>
    </row>
    <row r="7" spans="1:16">
      <c r="A7" s="7" t="s">
        <v>18</v>
      </c>
      <c r="B7" s="8">
        <v>257</v>
      </c>
      <c r="C7" s="8">
        <v>9</v>
      </c>
      <c r="D7" s="8">
        <v>248</v>
      </c>
      <c r="E7" s="8">
        <v>248</v>
      </c>
      <c r="F7" s="9"/>
      <c r="G7" s="8">
        <v>0</v>
      </c>
      <c r="H7" s="8">
        <v>248</v>
      </c>
      <c r="I7" s="8">
        <v>251</v>
      </c>
      <c r="J7" s="8">
        <v>241</v>
      </c>
      <c r="K7" s="8">
        <v>3</v>
      </c>
      <c r="L7" s="8">
        <v>7</v>
      </c>
      <c r="M7" s="10">
        <v>0</v>
      </c>
      <c r="N7" s="10">
        <v>0</v>
      </c>
      <c r="O7" s="10">
        <v>0</v>
      </c>
      <c r="P7" s="10">
        <v>0</v>
      </c>
    </row>
    <row r="8" spans="1:16">
      <c r="A8" s="7" t="s">
        <v>19</v>
      </c>
      <c r="B8" s="8">
        <v>189</v>
      </c>
      <c r="C8" s="8">
        <v>13</v>
      </c>
      <c r="D8" s="8">
        <v>176</v>
      </c>
      <c r="E8" s="8">
        <v>176</v>
      </c>
      <c r="F8" s="9"/>
      <c r="G8" s="9"/>
      <c r="H8" s="8">
        <v>176</v>
      </c>
      <c r="I8" s="8">
        <v>176</v>
      </c>
      <c r="J8" s="8">
        <v>175</v>
      </c>
      <c r="K8" s="9"/>
      <c r="L8" s="8">
        <v>1</v>
      </c>
      <c r="M8" s="10">
        <v>0</v>
      </c>
      <c r="N8" s="10">
        <v>0</v>
      </c>
      <c r="O8" s="10">
        <v>0</v>
      </c>
      <c r="P8" s="10">
        <v>0</v>
      </c>
    </row>
    <row r="9" spans="1:16">
      <c r="A9" s="7" t="s">
        <v>20</v>
      </c>
      <c r="B9" s="8">
        <v>144</v>
      </c>
      <c r="C9" s="8">
        <v>2</v>
      </c>
      <c r="D9" s="8">
        <v>142</v>
      </c>
      <c r="E9" s="8">
        <v>141</v>
      </c>
      <c r="F9" s="9"/>
      <c r="G9" s="8">
        <v>1</v>
      </c>
      <c r="H9" s="8">
        <v>142</v>
      </c>
      <c r="I9" s="8">
        <v>143</v>
      </c>
      <c r="J9" s="8">
        <v>139</v>
      </c>
      <c r="K9" s="8">
        <v>1</v>
      </c>
      <c r="L9" s="8">
        <v>3</v>
      </c>
      <c r="M9" s="10">
        <v>0</v>
      </c>
      <c r="N9" s="10">
        <v>0</v>
      </c>
      <c r="O9" s="10">
        <v>0</v>
      </c>
      <c r="P9" s="10">
        <v>0</v>
      </c>
    </row>
    <row r="10" spans="1:16">
      <c r="A10" s="7" t="s">
        <v>21</v>
      </c>
      <c r="B10" s="8">
        <v>311</v>
      </c>
      <c r="C10" s="8">
        <v>8</v>
      </c>
      <c r="D10" s="8">
        <v>303</v>
      </c>
      <c r="E10" s="8">
        <v>298</v>
      </c>
      <c r="F10" s="9"/>
      <c r="G10" s="8">
        <v>5</v>
      </c>
      <c r="H10" s="8">
        <v>303</v>
      </c>
      <c r="I10" s="8">
        <v>308</v>
      </c>
      <c r="J10" s="8">
        <v>284</v>
      </c>
      <c r="K10" s="8">
        <v>5</v>
      </c>
      <c r="L10" s="8">
        <v>19</v>
      </c>
      <c r="M10" s="10">
        <v>0</v>
      </c>
      <c r="N10" s="10">
        <v>0</v>
      </c>
      <c r="O10" s="10">
        <v>0</v>
      </c>
      <c r="P10" s="10">
        <v>0</v>
      </c>
    </row>
    <row r="11" spans="1:16">
      <c r="A11" s="7" t="s">
        <v>22</v>
      </c>
      <c r="B11" s="8">
        <v>264</v>
      </c>
      <c r="C11" s="8">
        <v>12</v>
      </c>
      <c r="D11" s="8">
        <v>252</v>
      </c>
      <c r="E11" s="8">
        <v>239</v>
      </c>
      <c r="F11" s="8">
        <v>1</v>
      </c>
      <c r="G11" s="8">
        <v>12</v>
      </c>
      <c r="H11" s="8">
        <v>252</v>
      </c>
      <c r="I11" s="8">
        <v>258</v>
      </c>
      <c r="J11" s="8">
        <v>226</v>
      </c>
      <c r="K11" s="8">
        <v>9</v>
      </c>
      <c r="L11" s="8">
        <v>23</v>
      </c>
      <c r="M11" s="10">
        <v>0</v>
      </c>
      <c r="N11" s="10">
        <v>0</v>
      </c>
      <c r="O11" s="10">
        <v>0</v>
      </c>
      <c r="P11" s="10">
        <v>0</v>
      </c>
    </row>
    <row r="12" spans="1:16">
      <c r="A12" s="7" t="s">
        <v>23</v>
      </c>
      <c r="B12" s="8">
        <v>243</v>
      </c>
      <c r="C12" s="8">
        <v>84</v>
      </c>
      <c r="D12" s="8">
        <v>159</v>
      </c>
      <c r="E12" s="8">
        <v>154</v>
      </c>
      <c r="F12" s="8">
        <v>1</v>
      </c>
      <c r="G12" s="8">
        <v>4</v>
      </c>
      <c r="H12" s="8">
        <v>159</v>
      </c>
      <c r="I12" s="8">
        <v>161</v>
      </c>
      <c r="J12" s="8">
        <v>150</v>
      </c>
      <c r="K12" s="8">
        <v>4</v>
      </c>
      <c r="L12" s="8">
        <v>7</v>
      </c>
      <c r="M12" s="10">
        <v>0</v>
      </c>
      <c r="N12" s="10">
        <v>0</v>
      </c>
      <c r="O12" s="10">
        <v>0</v>
      </c>
      <c r="P12" s="10">
        <v>0</v>
      </c>
    </row>
    <row r="13" spans="1:16">
      <c r="A13" s="7" t="s">
        <v>24</v>
      </c>
      <c r="B13" s="8">
        <v>202</v>
      </c>
      <c r="C13" s="8">
        <v>8</v>
      </c>
      <c r="D13" s="8">
        <v>194</v>
      </c>
      <c r="E13" s="8">
        <v>192</v>
      </c>
      <c r="F13" s="9"/>
      <c r="G13" s="8">
        <v>2</v>
      </c>
      <c r="H13" s="8">
        <v>194</v>
      </c>
      <c r="I13" s="8">
        <v>197</v>
      </c>
      <c r="J13" s="8">
        <v>187</v>
      </c>
      <c r="K13" s="8">
        <v>4</v>
      </c>
      <c r="L13" s="8">
        <v>6</v>
      </c>
      <c r="M13" s="10">
        <v>0</v>
      </c>
      <c r="N13" s="10">
        <v>0</v>
      </c>
      <c r="O13" s="10">
        <v>0</v>
      </c>
      <c r="P13" s="10">
        <v>0</v>
      </c>
    </row>
    <row r="14" spans="1:16">
      <c r="A14" s="7" t="s">
        <v>25</v>
      </c>
      <c r="B14" s="8">
        <v>112</v>
      </c>
      <c r="C14" s="8">
        <v>4</v>
      </c>
      <c r="D14" s="8">
        <v>108</v>
      </c>
      <c r="E14" s="8">
        <v>108</v>
      </c>
      <c r="F14" s="9"/>
      <c r="G14" s="9"/>
      <c r="H14" s="8">
        <v>108</v>
      </c>
      <c r="I14" s="8">
        <v>109</v>
      </c>
      <c r="J14" s="8">
        <v>107</v>
      </c>
      <c r="K14" s="8">
        <v>1</v>
      </c>
      <c r="L14" s="8">
        <v>1</v>
      </c>
      <c r="M14" s="10">
        <v>0</v>
      </c>
      <c r="N14" s="10">
        <v>0</v>
      </c>
      <c r="O14" s="10">
        <v>0</v>
      </c>
      <c r="P14" s="10">
        <v>0</v>
      </c>
    </row>
    <row r="15" spans="1:16">
      <c r="A15" s="7" t="s">
        <v>26</v>
      </c>
      <c r="B15" s="8">
        <v>344</v>
      </c>
      <c r="C15" s="8">
        <v>12</v>
      </c>
      <c r="D15" s="8">
        <v>332</v>
      </c>
      <c r="E15" s="8">
        <v>327</v>
      </c>
      <c r="F15" s="9"/>
      <c r="G15" s="8">
        <v>5</v>
      </c>
      <c r="H15" s="8">
        <v>332</v>
      </c>
      <c r="I15" s="8">
        <v>340</v>
      </c>
      <c r="J15" s="8">
        <v>316</v>
      </c>
      <c r="K15" s="8">
        <v>8</v>
      </c>
      <c r="L15" s="8">
        <v>16</v>
      </c>
      <c r="M15" s="10">
        <v>0</v>
      </c>
      <c r="N15" s="10">
        <v>0</v>
      </c>
      <c r="O15" s="10">
        <v>0</v>
      </c>
      <c r="P15" s="10">
        <v>0</v>
      </c>
    </row>
    <row r="16" spans="1:16">
      <c r="A16" s="7" t="s">
        <v>27</v>
      </c>
      <c r="B16" s="8">
        <v>253</v>
      </c>
      <c r="C16" s="9"/>
      <c r="D16" s="8">
        <v>253</v>
      </c>
      <c r="E16" s="8">
        <v>243</v>
      </c>
      <c r="F16" s="9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>
      <c r="A17" s="7" t="s">
        <v>28</v>
      </c>
      <c r="B17" s="8">
        <v>78</v>
      </c>
      <c r="C17" s="8">
        <v>10</v>
      </c>
      <c r="D17" s="8">
        <v>68</v>
      </c>
      <c r="E17" s="8">
        <v>62</v>
      </c>
      <c r="F17" s="9"/>
      <c r="G17" s="8">
        <v>6</v>
      </c>
      <c r="H17" s="8">
        <v>68</v>
      </c>
      <c r="I17" s="8">
        <v>69</v>
      </c>
      <c r="J17" s="8">
        <v>57</v>
      </c>
      <c r="K17" s="8">
        <v>1</v>
      </c>
      <c r="L17" s="8">
        <v>11</v>
      </c>
      <c r="M17" s="10">
        <v>0</v>
      </c>
      <c r="N17" s="10">
        <v>0</v>
      </c>
      <c r="O17" s="10">
        <v>0</v>
      </c>
      <c r="P17" s="10">
        <v>0</v>
      </c>
    </row>
    <row r="18" spans="1:16">
      <c r="A18" s="7" t="s">
        <v>29</v>
      </c>
      <c r="B18" s="8">
        <v>457</v>
      </c>
      <c r="C18" s="8">
        <v>127</v>
      </c>
      <c r="D18" s="8">
        <v>330</v>
      </c>
      <c r="E18" s="8">
        <v>327</v>
      </c>
      <c r="F18" s="9"/>
      <c r="G18" s="8">
        <v>3</v>
      </c>
      <c r="H18" s="8">
        <v>329</v>
      </c>
      <c r="I18" s="8">
        <v>338</v>
      </c>
      <c r="J18" s="8">
        <v>312</v>
      </c>
      <c r="K18" s="8">
        <v>13</v>
      </c>
      <c r="L18" s="8">
        <v>13</v>
      </c>
      <c r="M18" s="10">
        <v>1</v>
      </c>
      <c r="N18" s="10">
        <v>1</v>
      </c>
      <c r="O18" s="10">
        <v>0</v>
      </c>
      <c r="P18" s="10">
        <v>0</v>
      </c>
    </row>
    <row r="19" spans="1:16">
      <c r="A19" s="7" t="s">
        <v>30</v>
      </c>
      <c r="B19" s="8">
        <v>62</v>
      </c>
      <c r="C19" s="8">
        <v>0</v>
      </c>
      <c r="D19" s="8">
        <v>62</v>
      </c>
      <c r="E19" s="8">
        <v>62</v>
      </c>
      <c r="F19" s="9"/>
      <c r="G19" s="8">
        <v>0</v>
      </c>
      <c r="H19" s="8">
        <v>62</v>
      </c>
      <c r="I19" s="8">
        <v>62</v>
      </c>
      <c r="J19" s="8">
        <v>62</v>
      </c>
      <c r="K19" s="9"/>
      <c r="L19" s="9"/>
      <c r="M19" s="10">
        <v>0</v>
      </c>
      <c r="N19" s="10">
        <v>0</v>
      </c>
      <c r="O19" s="10">
        <v>0</v>
      </c>
      <c r="P19" s="10">
        <v>0</v>
      </c>
    </row>
    <row r="20" spans="1:16">
      <c r="A20" s="6" t="s">
        <v>31</v>
      </c>
      <c r="B20" s="11">
        <f t="shared" ref="B20:P20" si="0">SUM(B6:B19)</f>
        <v>3154</v>
      </c>
      <c r="C20" s="11">
        <f t="shared" si="0"/>
        <v>309</v>
      </c>
      <c r="D20" s="11">
        <f t="shared" si="0"/>
        <v>2845</v>
      </c>
      <c r="E20" s="11">
        <f t="shared" si="0"/>
        <v>2757</v>
      </c>
      <c r="F20" s="11">
        <f t="shared" si="0"/>
        <v>2</v>
      </c>
      <c r="G20" s="11">
        <f t="shared" si="0"/>
        <v>86</v>
      </c>
      <c r="H20" s="11">
        <f t="shared" si="0"/>
        <v>2842</v>
      </c>
      <c r="I20" s="11">
        <f t="shared" si="0"/>
        <v>2892</v>
      </c>
      <c r="J20" s="11">
        <f t="shared" si="0"/>
        <v>2665</v>
      </c>
      <c r="K20" s="11">
        <f t="shared" si="0"/>
        <v>61</v>
      </c>
      <c r="L20" s="11">
        <f t="shared" si="0"/>
        <v>166</v>
      </c>
      <c r="M20" s="11">
        <f t="shared" si="0"/>
        <v>3</v>
      </c>
      <c r="N20" s="11">
        <f t="shared" si="0"/>
        <v>1</v>
      </c>
      <c r="O20" s="11">
        <f t="shared" si="0"/>
        <v>0</v>
      </c>
      <c r="P20" s="11">
        <f t="shared" si="0"/>
        <v>2</v>
      </c>
    </row>
    <row r="21" spans="1:16" ht="17.25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13" t="s">
        <v>43</v>
      </c>
      <c r="B22" s="14" t="s">
        <v>44</v>
      </c>
      <c r="C22" s="14" t="s">
        <v>45</v>
      </c>
      <c r="D22" s="15" t="s">
        <v>46</v>
      </c>
      <c r="E22" s="15"/>
      <c r="F22" s="15"/>
      <c r="G22" s="16"/>
      <c r="H22" s="17" t="s">
        <v>47</v>
      </c>
      <c r="I22" s="18" t="s">
        <v>48</v>
      </c>
      <c r="J22" s="15"/>
      <c r="K22" s="15"/>
      <c r="L22" s="16"/>
      <c r="M22" s="18" t="s">
        <v>49</v>
      </c>
      <c r="N22" s="15"/>
      <c r="O22" s="15"/>
      <c r="P22" s="19"/>
    </row>
    <row r="23" spans="1:16">
      <c r="A23" s="20"/>
      <c r="B23" s="21"/>
      <c r="C23" s="21"/>
      <c r="D23" s="22" t="s">
        <v>10</v>
      </c>
      <c r="E23" s="23" t="s">
        <v>11</v>
      </c>
      <c r="F23" s="23" t="s">
        <v>12</v>
      </c>
      <c r="G23" s="23" t="s">
        <v>13</v>
      </c>
      <c r="H23" s="24"/>
      <c r="I23" s="23" t="s">
        <v>10</v>
      </c>
      <c r="J23" s="23" t="s">
        <v>11</v>
      </c>
      <c r="K23" s="23" t="s">
        <v>12</v>
      </c>
      <c r="L23" s="23" t="s">
        <v>13</v>
      </c>
      <c r="M23" s="23" t="s">
        <v>10</v>
      </c>
      <c r="N23" s="23" t="s">
        <v>14</v>
      </c>
      <c r="O23" s="23" t="s">
        <v>15</v>
      </c>
      <c r="P23" s="25" t="s">
        <v>16</v>
      </c>
    </row>
    <row r="24" spans="1:16" s="43" customFormat="1" ht="17.25" thickBot="1">
      <c r="A24" s="36" t="s">
        <v>50</v>
      </c>
      <c r="B24" s="37">
        <v>533</v>
      </c>
      <c r="C24" s="38">
        <v>20</v>
      </c>
      <c r="D24" s="39">
        <v>513</v>
      </c>
      <c r="E24" s="40">
        <v>513</v>
      </c>
      <c r="F24" s="41">
        <v>0</v>
      </c>
      <c r="G24" s="40">
        <v>0</v>
      </c>
      <c r="H24" s="39">
        <v>513</v>
      </c>
      <c r="I24" s="39">
        <v>535</v>
      </c>
      <c r="J24" s="40">
        <v>482</v>
      </c>
      <c r="K24" s="41">
        <v>23</v>
      </c>
      <c r="L24" s="40">
        <v>30</v>
      </c>
      <c r="M24" s="40">
        <v>0</v>
      </c>
      <c r="N24" s="41">
        <v>0</v>
      </c>
      <c r="O24" s="41">
        <v>0</v>
      </c>
      <c r="P24" s="42">
        <v>0</v>
      </c>
    </row>
    <row r="26" spans="1:16" ht="17.25" thickBot="1"/>
    <row r="27" spans="1:16" ht="17.25" thickBot="1">
      <c r="A27" s="33" t="s">
        <v>51</v>
      </c>
      <c r="B27" s="34">
        <f>B20+B24</f>
        <v>3687</v>
      </c>
      <c r="C27" s="34">
        <f t="shared" ref="C27:P27" si="1">C20+C24</f>
        <v>329</v>
      </c>
      <c r="D27" s="34">
        <f t="shared" si="1"/>
        <v>3358</v>
      </c>
      <c r="E27" s="34">
        <f t="shared" si="1"/>
        <v>3270</v>
      </c>
      <c r="F27" s="34">
        <f t="shared" si="1"/>
        <v>2</v>
      </c>
      <c r="G27" s="34">
        <f t="shared" si="1"/>
        <v>86</v>
      </c>
      <c r="H27" s="34">
        <f t="shared" si="1"/>
        <v>3355</v>
      </c>
      <c r="I27" s="34">
        <f t="shared" si="1"/>
        <v>3427</v>
      </c>
      <c r="J27" s="34">
        <f t="shared" si="1"/>
        <v>3147</v>
      </c>
      <c r="K27" s="34">
        <f t="shared" si="1"/>
        <v>84</v>
      </c>
      <c r="L27" s="34">
        <f t="shared" si="1"/>
        <v>196</v>
      </c>
      <c r="M27" s="34">
        <f t="shared" si="1"/>
        <v>3</v>
      </c>
      <c r="N27" s="34">
        <f t="shared" si="1"/>
        <v>1</v>
      </c>
      <c r="O27" s="34">
        <f t="shared" si="1"/>
        <v>0</v>
      </c>
      <c r="P27" s="35">
        <f t="shared" si="1"/>
        <v>2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O1" sqref="O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52</v>
      </c>
      <c r="B2" s="1"/>
      <c r="C2" s="1"/>
    </row>
    <row r="3" spans="1:16">
      <c r="A3" s="2" t="s">
        <v>1</v>
      </c>
      <c r="B3" s="3" t="s">
        <v>33</v>
      </c>
      <c r="C3" s="3" t="s">
        <v>3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spans="1:16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>
      <c r="A6" s="7" t="s">
        <v>17</v>
      </c>
      <c r="B6" s="8">
        <v>238</v>
      </c>
      <c r="C6" s="8">
        <v>20</v>
      </c>
      <c r="D6" s="8">
        <v>218</v>
      </c>
      <c r="E6" s="8">
        <v>180</v>
      </c>
      <c r="F6" s="9"/>
      <c r="G6" s="8">
        <v>38</v>
      </c>
      <c r="H6" s="8">
        <v>218</v>
      </c>
      <c r="I6" s="8">
        <v>222</v>
      </c>
      <c r="J6" s="8">
        <v>175</v>
      </c>
      <c r="K6" s="8">
        <v>5</v>
      </c>
      <c r="L6" s="8">
        <v>42</v>
      </c>
      <c r="M6" s="10">
        <v>0</v>
      </c>
      <c r="N6" s="10">
        <v>0</v>
      </c>
      <c r="O6" s="10">
        <v>0</v>
      </c>
      <c r="P6" s="10">
        <v>0</v>
      </c>
    </row>
    <row r="7" spans="1:16">
      <c r="A7" s="7" t="s">
        <v>18</v>
      </c>
      <c r="B7" s="8">
        <v>257</v>
      </c>
      <c r="C7" s="8">
        <v>9</v>
      </c>
      <c r="D7" s="8">
        <v>248</v>
      </c>
      <c r="E7" s="8">
        <v>248</v>
      </c>
      <c r="F7" s="9"/>
      <c r="G7" s="8">
        <v>0</v>
      </c>
      <c r="H7" s="8">
        <v>247</v>
      </c>
      <c r="I7" s="8">
        <v>249</v>
      </c>
      <c r="J7" s="8">
        <v>240</v>
      </c>
      <c r="K7" s="8">
        <v>3</v>
      </c>
      <c r="L7" s="8">
        <v>6</v>
      </c>
      <c r="M7" s="10">
        <v>1</v>
      </c>
      <c r="N7" s="10">
        <v>1</v>
      </c>
      <c r="O7" s="10">
        <v>0</v>
      </c>
      <c r="P7" s="10">
        <v>0</v>
      </c>
    </row>
    <row r="8" spans="1:16">
      <c r="A8" s="7" t="s">
        <v>19</v>
      </c>
      <c r="B8" s="8">
        <v>189</v>
      </c>
      <c r="C8" s="8">
        <v>13</v>
      </c>
      <c r="D8" s="8">
        <v>176</v>
      </c>
      <c r="E8" s="8">
        <v>176</v>
      </c>
      <c r="F8" s="9"/>
      <c r="G8" s="9"/>
      <c r="H8" s="8">
        <v>175</v>
      </c>
      <c r="I8" s="8">
        <v>175</v>
      </c>
      <c r="J8" s="8">
        <v>174</v>
      </c>
      <c r="K8" s="9"/>
      <c r="L8" s="8">
        <v>1</v>
      </c>
      <c r="M8" s="10">
        <v>1</v>
      </c>
      <c r="N8" s="10">
        <v>1</v>
      </c>
      <c r="O8" s="10">
        <v>0</v>
      </c>
      <c r="P8" s="10">
        <v>0</v>
      </c>
    </row>
    <row r="9" spans="1:16">
      <c r="A9" s="7" t="s">
        <v>20</v>
      </c>
      <c r="B9" s="8">
        <v>144</v>
      </c>
      <c r="C9" s="8">
        <v>4</v>
      </c>
      <c r="D9" s="8">
        <v>140</v>
      </c>
      <c r="E9" s="8">
        <v>139</v>
      </c>
      <c r="F9" s="9"/>
      <c r="G9" s="8">
        <v>1</v>
      </c>
      <c r="H9" s="8">
        <v>140</v>
      </c>
      <c r="I9" s="8">
        <v>141</v>
      </c>
      <c r="J9" s="8">
        <v>137</v>
      </c>
      <c r="K9" s="8">
        <v>1</v>
      </c>
      <c r="L9" s="8">
        <v>3</v>
      </c>
      <c r="M9" s="10">
        <v>0</v>
      </c>
      <c r="N9" s="10">
        <v>0</v>
      </c>
      <c r="O9" s="10">
        <v>0</v>
      </c>
      <c r="P9" s="10">
        <v>0</v>
      </c>
    </row>
    <row r="10" spans="1:16">
      <c r="A10" s="7" t="s">
        <v>21</v>
      </c>
      <c r="B10" s="8">
        <v>311</v>
      </c>
      <c r="C10" s="8">
        <v>8</v>
      </c>
      <c r="D10" s="8">
        <v>303</v>
      </c>
      <c r="E10" s="8">
        <v>298</v>
      </c>
      <c r="F10" s="9"/>
      <c r="G10" s="8">
        <v>5</v>
      </c>
      <c r="H10" s="8">
        <v>303</v>
      </c>
      <c r="I10" s="8">
        <v>308</v>
      </c>
      <c r="J10" s="8">
        <v>284</v>
      </c>
      <c r="K10" s="8">
        <v>5</v>
      </c>
      <c r="L10" s="8">
        <v>19</v>
      </c>
      <c r="M10" s="10">
        <v>0</v>
      </c>
      <c r="N10" s="10">
        <v>0</v>
      </c>
      <c r="O10" s="10">
        <v>0</v>
      </c>
      <c r="P10" s="10">
        <v>0</v>
      </c>
    </row>
    <row r="11" spans="1:16">
      <c r="A11" s="7" t="s">
        <v>22</v>
      </c>
      <c r="B11" s="8">
        <v>264</v>
      </c>
      <c r="C11" s="8">
        <v>14</v>
      </c>
      <c r="D11" s="8">
        <v>250</v>
      </c>
      <c r="E11" s="8">
        <v>237</v>
      </c>
      <c r="F11" s="8">
        <v>1</v>
      </c>
      <c r="G11" s="8">
        <v>12</v>
      </c>
      <c r="H11" s="8">
        <v>250</v>
      </c>
      <c r="I11" s="8">
        <v>257</v>
      </c>
      <c r="J11" s="8">
        <v>224</v>
      </c>
      <c r="K11" s="8">
        <v>10</v>
      </c>
      <c r="L11" s="8">
        <v>23</v>
      </c>
      <c r="M11" s="10">
        <v>0</v>
      </c>
      <c r="N11" s="10">
        <v>0</v>
      </c>
      <c r="O11" s="10">
        <v>0</v>
      </c>
      <c r="P11" s="10">
        <v>0</v>
      </c>
    </row>
    <row r="12" spans="1:16">
      <c r="A12" s="7" t="s">
        <v>23</v>
      </c>
      <c r="B12" s="8">
        <v>243</v>
      </c>
      <c r="C12" s="8">
        <v>84</v>
      </c>
      <c r="D12" s="8">
        <v>159</v>
      </c>
      <c r="E12" s="8">
        <v>154</v>
      </c>
      <c r="F12" s="8">
        <v>1</v>
      </c>
      <c r="G12" s="8">
        <v>4</v>
      </c>
      <c r="H12" s="8">
        <v>158</v>
      </c>
      <c r="I12" s="8">
        <v>160</v>
      </c>
      <c r="J12" s="8">
        <v>149</v>
      </c>
      <c r="K12" s="8">
        <v>4</v>
      </c>
      <c r="L12" s="8">
        <v>7</v>
      </c>
      <c r="M12" s="10">
        <v>1</v>
      </c>
      <c r="N12" s="10">
        <v>1</v>
      </c>
      <c r="O12" s="10">
        <v>0</v>
      </c>
      <c r="P12" s="10">
        <v>0</v>
      </c>
    </row>
    <row r="13" spans="1:16">
      <c r="A13" s="7" t="s">
        <v>24</v>
      </c>
      <c r="B13" s="8">
        <v>202</v>
      </c>
      <c r="C13" s="8">
        <v>8</v>
      </c>
      <c r="D13" s="8">
        <v>194</v>
      </c>
      <c r="E13" s="8">
        <v>192</v>
      </c>
      <c r="F13" s="9"/>
      <c r="G13" s="8">
        <v>2</v>
      </c>
      <c r="H13" s="8">
        <v>194</v>
      </c>
      <c r="I13" s="8">
        <v>197</v>
      </c>
      <c r="J13" s="8">
        <v>187</v>
      </c>
      <c r="K13" s="8">
        <v>4</v>
      </c>
      <c r="L13" s="8">
        <v>6</v>
      </c>
      <c r="M13" s="10">
        <v>0</v>
      </c>
      <c r="N13" s="10">
        <v>0</v>
      </c>
      <c r="O13" s="10">
        <v>0</v>
      </c>
      <c r="P13" s="10">
        <v>0</v>
      </c>
    </row>
    <row r="14" spans="1:16">
      <c r="A14" s="7" t="s">
        <v>25</v>
      </c>
      <c r="B14" s="8">
        <v>112</v>
      </c>
      <c r="C14" s="8">
        <v>4</v>
      </c>
      <c r="D14" s="8">
        <v>108</v>
      </c>
      <c r="E14" s="8">
        <v>108</v>
      </c>
      <c r="F14" s="9"/>
      <c r="G14" s="9"/>
      <c r="H14" s="8">
        <v>108</v>
      </c>
      <c r="I14" s="8">
        <v>109</v>
      </c>
      <c r="J14" s="8">
        <v>107</v>
      </c>
      <c r="K14" s="8">
        <v>1</v>
      </c>
      <c r="L14" s="8">
        <v>1</v>
      </c>
      <c r="M14" s="10">
        <v>0</v>
      </c>
      <c r="N14" s="10">
        <v>0</v>
      </c>
      <c r="O14" s="10">
        <v>0</v>
      </c>
      <c r="P14" s="10">
        <v>0</v>
      </c>
    </row>
    <row r="15" spans="1:16">
      <c r="A15" s="7" t="s">
        <v>26</v>
      </c>
      <c r="B15" s="8">
        <v>344</v>
      </c>
      <c r="C15" s="8">
        <v>12</v>
      </c>
      <c r="D15" s="8">
        <v>332</v>
      </c>
      <c r="E15" s="8">
        <v>327</v>
      </c>
      <c r="F15" s="9"/>
      <c r="G15" s="8">
        <v>5</v>
      </c>
      <c r="H15" s="8">
        <v>332</v>
      </c>
      <c r="I15" s="8">
        <v>339</v>
      </c>
      <c r="J15" s="8">
        <v>316</v>
      </c>
      <c r="K15" s="8">
        <v>8</v>
      </c>
      <c r="L15" s="8">
        <v>15</v>
      </c>
      <c r="M15" s="10">
        <v>0</v>
      </c>
      <c r="N15" s="10">
        <v>0</v>
      </c>
      <c r="O15" s="10">
        <v>0</v>
      </c>
      <c r="P15" s="10">
        <v>0</v>
      </c>
    </row>
    <row r="16" spans="1:16">
      <c r="A16" s="7" t="s">
        <v>27</v>
      </c>
      <c r="B16" s="8">
        <v>253</v>
      </c>
      <c r="C16" s="9"/>
      <c r="D16" s="8">
        <v>253</v>
      </c>
      <c r="E16" s="8">
        <v>243</v>
      </c>
      <c r="F16" s="9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>
      <c r="A17" s="7" t="s">
        <v>28</v>
      </c>
      <c r="B17" s="8">
        <v>78</v>
      </c>
      <c r="C17" s="8">
        <v>10</v>
      </c>
      <c r="D17" s="8">
        <v>68</v>
      </c>
      <c r="E17" s="8">
        <v>62</v>
      </c>
      <c r="F17" s="9"/>
      <c r="G17" s="8">
        <v>6</v>
      </c>
      <c r="H17" s="8">
        <v>68</v>
      </c>
      <c r="I17" s="8">
        <v>69</v>
      </c>
      <c r="J17" s="8">
        <v>57</v>
      </c>
      <c r="K17" s="8">
        <v>1</v>
      </c>
      <c r="L17" s="8">
        <v>11</v>
      </c>
      <c r="M17" s="10">
        <v>0</v>
      </c>
      <c r="N17" s="10">
        <v>0</v>
      </c>
      <c r="O17" s="10">
        <v>0</v>
      </c>
      <c r="P17" s="10">
        <v>0</v>
      </c>
    </row>
    <row r="18" spans="1:16">
      <c r="A18" s="7" t="s">
        <v>29</v>
      </c>
      <c r="B18" s="8">
        <v>457</v>
      </c>
      <c r="C18" s="8">
        <v>127</v>
      </c>
      <c r="D18" s="8">
        <v>330</v>
      </c>
      <c r="E18" s="8">
        <v>327</v>
      </c>
      <c r="F18" s="9"/>
      <c r="G18" s="8">
        <v>3</v>
      </c>
      <c r="H18" s="8">
        <v>330</v>
      </c>
      <c r="I18" s="8">
        <v>338</v>
      </c>
      <c r="J18" s="8">
        <v>313</v>
      </c>
      <c r="K18" s="8">
        <v>12</v>
      </c>
      <c r="L18" s="8">
        <v>13</v>
      </c>
      <c r="M18" s="10">
        <v>0</v>
      </c>
      <c r="N18" s="10">
        <v>0</v>
      </c>
      <c r="O18" s="10">
        <v>0</v>
      </c>
      <c r="P18" s="10">
        <v>0</v>
      </c>
    </row>
    <row r="19" spans="1:16">
      <c r="A19" s="7" t="s">
        <v>30</v>
      </c>
      <c r="B19" s="8">
        <v>62</v>
      </c>
      <c r="C19" s="8">
        <v>0</v>
      </c>
      <c r="D19" s="8">
        <v>62</v>
      </c>
      <c r="E19" s="8">
        <v>62</v>
      </c>
      <c r="F19" s="9"/>
      <c r="G19" s="8">
        <v>0</v>
      </c>
      <c r="H19" s="8">
        <v>62</v>
      </c>
      <c r="I19" s="8">
        <v>62</v>
      </c>
      <c r="J19" s="8">
        <v>62</v>
      </c>
      <c r="K19" s="9"/>
      <c r="L19" s="9"/>
      <c r="M19" s="10">
        <v>0</v>
      </c>
      <c r="N19" s="10">
        <v>0</v>
      </c>
      <c r="O19" s="10">
        <v>0</v>
      </c>
      <c r="P19" s="10">
        <v>0</v>
      </c>
    </row>
    <row r="20" spans="1:16">
      <c r="A20" s="6" t="s">
        <v>31</v>
      </c>
      <c r="B20" s="11">
        <f t="shared" ref="B20:P20" si="0">SUM(B6:B19)</f>
        <v>3154</v>
      </c>
      <c r="C20" s="11">
        <f t="shared" si="0"/>
        <v>313</v>
      </c>
      <c r="D20" s="11">
        <f t="shared" si="0"/>
        <v>2841</v>
      </c>
      <c r="E20" s="11">
        <f t="shared" si="0"/>
        <v>2753</v>
      </c>
      <c r="F20" s="11">
        <f t="shared" si="0"/>
        <v>2</v>
      </c>
      <c r="G20" s="11">
        <f t="shared" si="0"/>
        <v>86</v>
      </c>
      <c r="H20" s="11">
        <f t="shared" si="0"/>
        <v>2838</v>
      </c>
      <c r="I20" s="11">
        <f t="shared" si="0"/>
        <v>2886</v>
      </c>
      <c r="J20" s="11">
        <f t="shared" si="0"/>
        <v>2659</v>
      </c>
      <c r="K20" s="11">
        <f t="shared" si="0"/>
        <v>61</v>
      </c>
      <c r="L20" s="11">
        <f t="shared" si="0"/>
        <v>166</v>
      </c>
      <c r="M20" s="11">
        <f t="shared" si="0"/>
        <v>3</v>
      </c>
      <c r="N20" s="11">
        <f t="shared" si="0"/>
        <v>3</v>
      </c>
      <c r="O20" s="11">
        <f t="shared" si="0"/>
        <v>0</v>
      </c>
      <c r="P20" s="11">
        <f t="shared" si="0"/>
        <v>0</v>
      </c>
    </row>
    <row r="21" spans="1:16" ht="17.25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13" t="s">
        <v>32</v>
      </c>
      <c r="B22" s="14" t="s">
        <v>33</v>
      </c>
      <c r="C22" s="14" t="s">
        <v>3</v>
      </c>
      <c r="D22" s="15" t="s">
        <v>34</v>
      </c>
      <c r="E22" s="15"/>
      <c r="F22" s="15"/>
      <c r="G22" s="16"/>
      <c r="H22" s="17" t="s">
        <v>35</v>
      </c>
      <c r="I22" s="18" t="s">
        <v>36</v>
      </c>
      <c r="J22" s="15"/>
      <c r="K22" s="15"/>
      <c r="L22" s="16"/>
      <c r="M22" s="18" t="s">
        <v>9</v>
      </c>
      <c r="N22" s="15"/>
      <c r="O22" s="15"/>
      <c r="P22" s="19"/>
    </row>
    <row r="23" spans="1:16">
      <c r="A23" s="20"/>
      <c r="B23" s="21"/>
      <c r="C23" s="21"/>
      <c r="D23" s="22" t="s">
        <v>10</v>
      </c>
      <c r="E23" s="23" t="s">
        <v>11</v>
      </c>
      <c r="F23" s="23" t="s">
        <v>12</v>
      </c>
      <c r="G23" s="23" t="s">
        <v>13</v>
      </c>
      <c r="H23" s="24"/>
      <c r="I23" s="23" t="s">
        <v>10</v>
      </c>
      <c r="J23" s="23" t="s">
        <v>11</v>
      </c>
      <c r="K23" s="23" t="s">
        <v>12</v>
      </c>
      <c r="L23" s="23" t="s">
        <v>13</v>
      </c>
      <c r="M23" s="23" t="s">
        <v>10</v>
      </c>
      <c r="N23" s="23" t="s">
        <v>14</v>
      </c>
      <c r="O23" s="23" t="s">
        <v>15</v>
      </c>
      <c r="P23" s="25" t="s">
        <v>16</v>
      </c>
    </row>
    <row r="24" spans="1:16" s="43" customFormat="1" ht="17.25" thickBot="1">
      <c r="A24" s="36" t="s">
        <v>39</v>
      </c>
      <c r="B24" s="37">
        <v>533</v>
      </c>
      <c r="C24" s="38">
        <v>20</v>
      </c>
      <c r="D24" s="39">
        <v>513</v>
      </c>
      <c r="E24" s="40">
        <v>513</v>
      </c>
      <c r="F24" s="41">
        <v>0</v>
      </c>
      <c r="G24" s="40">
        <v>0</v>
      </c>
      <c r="H24" s="39">
        <v>513</v>
      </c>
      <c r="I24" s="39">
        <v>535</v>
      </c>
      <c r="J24" s="40">
        <v>482</v>
      </c>
      <c r="K24" s="41">
        <v>23</v>
      </c>
      <c r="L24" s="40">
        <v>30</v>
      </c>
      <c r="M24" s="40">
        <v>0</v>
      </c>
      <c r="N24" s="41">
        <v>0</v>
      </c>
      <c r="O24" s="41">
        <v>0</v>
      </c>
      <c r="P24" s="42">
        <v>0</v>
      </c>
    </row>
    <row r="26" spans="1:16" ht="17.25" thickBot="1"/>
    <row r="27" spans="1:16" ht="17.25" thickBot="1">
      <c r="A27" s="33" t="s">
        <v>41</v>
      </c>
      <c r="B27" s="34">
        <f>B20+B24</f>
        <v>3687</v>
      </c>
      <c r="C27" s="34">
        <f t="shared" ref="C27:P27" si="1">C20+C24</f>
        <v>333</v>
      </c>
      <c r="D27" s="34">
        <f t="shared" si="1"/>
        <v>3354</v>
      </c>
      <c r="E27" s="34">
        <f t="shared" si="1"/>
        <v>3266</v>
      </c>
      <c r="F27" s="34">
        <f t="shared" si="1"/>
        <v>2</v>
      </c>
      <c r="G27" s="34">
        <f t="shared" si="1"/>
        <v>86</v>
      </c>
      <c r="H27" s="34">
        <f t="shared" si="1"/>
        <v>3351</v>
      </c>
      <c r="I27" s="34">
        <f t="shared" si="1"/>
        <v>3421</v>
      </c>
      <c r="J27" s="34">
        <f t="shared" si="1"/>
        <v>3141</v>
      </c>
      <c r="K27" s="34">
        <f t="shared" si="1"/>
        <v>84</v>
      </c>
      <c r="L27" s="34">
        <f t="shared" si="1"/>
        <v>196</v>
      </c>
      <c r="M27" s="34">
        <f t="shared" si="1"/>
        <v>3</v>
      </c>
      <c r="N27" s="34">
        <f t="shared" si="1"/>
        <v>3</v>
      </c>
      <c r="O27" s="34">
        <f t="shared" si="1"/>
        <v>0</v>
      </c>
      <c r="P27" s="35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동별배정현황(22.7.31)</vt:lpstr>
      <vt:lpstr>동별배정현황(22.8.31)</vt:lpstr>
      <vt:lpstr>동별배정현황(22.9.30)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2023-04-24T05:15:24Z</dcterms:created>
  <dcterms:modified xsi:type="dcterms:W3CDTF">2023-04-24T05:15:53Z</dcterms:modified>
</cp:coreProperties>
</file>