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동별배정\"/>
    </mc:Choice>
  </mc:AlternateContent>
  <bookViews>
    <workbookView xWindow="0" yWindow="0" windowWidth="28800" windowHeight="12060" activeTab="1"/>
  </bookViews>
  <sheets>
    <sheet name="동별배정현황(7.31.)" sheetId="2" r:id="rId1"/>
    <sheet name="동별배정현황(8.31.)" sheetId="3" r:id="rId2"/>
    <sheet name="동별배정현황(9.30)" sheetId="1" r:id="rId3"/>
  </sheets>
  <calcPr calcId="152511"/>
</workbook>
</file>

<file path=xl/calcChain.xml><?xml version="1.0" encoding="utf-8"?>
<calcChain xmlns="http://schemas.openxmlformats.org/spreadsheetml/2006/main">
  <c r="P29" i="3" l="1"/>
  <c r="O29" i="3"/>
  <c r="N29" i="3"/>
  <c r="L29" i="3"/>
  <c r="K29" i="3"/>
  <c r="J29" i="3"/>
  <c r="H29" i="3"/>
  <c r="G29" i="3"/>
  <c r="F29" i="3"/>
  <c r="D29" i="3"/>
  <c r="C29" i="3"/>
  <c r="B29" i="3"/>
  <c r="P22" i="3"/>
  <c r="O22" i="3"/>
  <c r="N22" i="3"/>
  <c r="M22" i="3"/>
  <c r="M29" i="3" s="1"/>
  <c r="L22" i="3"/>
  <c r="K22" i="3"/>
  <c r="J22" i="3"/>
  <c r="I22" i="3"/>
  <c r="I29" i="3" s="1"/>
  <c r="H22" i="3"/>
  <c r="G22" i="3"/>
  <c r="F22" i="3"/>
  <c r="E22" i="3"/>
  <c r="E29" i="3" s="1"/>
  <c r="D22" i="3"/>
  <c r="C22" i="3"/>
  <c r="B22" i="3"/>
  <c r="P29" i="2" l="1"/>
  <c r="N29" i="2"/>
  <c r="L29" i="2"/>
  <c r="J29" i="2"/>
  <c r="H29" i="2"/>
  <c r="F29" i="2"/>
  <c r="D29" i="2"/>
  <c r="B29" i="2"/>
  <c r="P22" i="2"/>
  <c r="O22" i="2"/>
  <c r="O29" i="2" s="1"/>
  <c r="N22" i="2"/>
  <c r="M22" i="2"/>
  <c r="M29" i="2" s="1"/>
  <c r="L22" i="2"/>
  <c r="K22" i="2"/>
  <c r="K29" i="2" s="1"/>
  <c r="J22" i="2"/>
  <c r="I22" i="2"/>
  <c r="I29" i="2" s="1"/>
  <c r="H22" i="2"/>
  <c r="G22" i="2"/>
  <c r="G29" i="2" s="1"/>
  <c r="F22" i="2"/>
  <c r="E22" i="2"/>
  <c r="E29" i="2" s="1"/>
  <c r="D22" i="2"/>
  <c r="C22" i="2"/>
  <c r="C29" i="2" s="1"/>
  <c r="B22" i="2"/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P29" i="1" l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22" i="1"/>
</calcChain>
</file>

<file path=xl/sharedStrings.xml><?xml version="1.0" encoding="utf-8"?>
<sst xmlns="http://schemas.openxmlformats.org/spreadsheetml/2006/main" count="177" uniqueCount="47">
  <si>
    <t>동 명</t>
  </si>
  <si>
    <t>전 체</t>
  </si>
  <si>
    <t>사용가능구획수</t>
  </si>
  <si>
    <t>총배정면수</t>
  </si>
  <si>
    <t>총배정차량수</t>
  </si>
  <si>
    <t>전일</t>
  </si>
  <si>
    <t>주간</t>
  </si>
  <si>
    <t>야간</t>
  </si>
  <si>
    <t>전체</t>
  </si>
  <si>
    <t>녹번동</t>
  </si>
  <si>
    <t>불광1동</t>
  </si>
  <si>
    <t>불광2동</t>
  </si>
  <si>
    <t>갈현1동</t>
  </si>
  <si>
    <t>갈현2동</t>
  </si>
  <si>
    <t>구산동</t>
  </si>
  <si>
    <t>대조동</t>
  </si>
  <si>
    <t>응암1동</t>
  </si>
  <si>
    <t>응암2동</t>
  </si>
  <si>
    <t>응암3동</t>
  </si>
  <si>
    <t>신사1동</t>
  </si>
  <si>
    <t>신사2동</t>
  </si>
  <si>
    <t>증산동</t>
  </si>
  <si>
    <t>수색동</t>
  </si>
  <si>
    <t>진관동</t>
  </si>
  <si>
    <t>전체동</t>
  </si>
  <si>
    <t>전일제</t>
  </si>
  <si>
    <t>주간제</t>
  </si>
  <si>
    <t>야간제</t>
  </si>
  <si>
    <t>전체</t>
    <phoneticPr fontId="21" type="noConversion"/>
  </si>
  <si>
    <t>공사</t>
    <phoneticPr fontId="21" type="noConversion"/>
  </si>
  <si>
    <t>서북병원</t>
    <phoneticPr fontId="21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</si>
  <si>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2021-09-30</t>
    </r>
    <r>
      <rPr>
        <sz val="10"/>
        <color theme="1"/>
        <rFont val="맑은 고딕"/>
        <family val="3"/>
        <charset val="129"/>
        <scheme val="minor"/>
      </rPr>
      <t>  </t>
    </r>
    <phoneticPr fontId="21" type="noConversion"/>
  </si>
  <si>
    <t>미배정면수</t>
    <phoneticPr fontId="21" type="noConversion"/>
  </si>
  <si>
    <t>동명</t>
    <phoneticPr fontId="21" type="noConversion"/>
  </si>
  <si>
    <t>공사</t>
    <phoneticPr fontId="21" type="noConversion"/>
  </si>
  <si>
    <t>사용가능구획수</t>
    <phoneticPr fontId="21" type="noConversion"/>
  </si>
  <si>
    <t>총배정면수</t>
    <phoneticPr fontId="21" type="noConversion"/>
  </si>
  <si>
    <t>총배정차량수</t>
    <phoneticPr fontId="21" type="noConversion"/>
  </si>
  <si>
    <t>미배정면수</t>
    <phoneticPr fontId="21" type="noConversion"/>
  </si>
  <si>
    <t>역촌동</t>
    <phoneticPr fontId="21" type="noConversion"/>
  </si>
  <si>
    <t>합계</t>
    <phoneticPr fontId="21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</si>
  <si>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2021-07-31</t>
    </r>
    <r>
      <rPr>
        <sz val="10"/>
        <color theme="1"/>
        <rFont val="맑은 고딕"/>
        <family val="3"/>
        <charset val="129"/>
        <scheme val="minor"/>
      </rPr>
      <t>  </t>
    </r>
    <phoneticPr fontId="21" type="noConversion"/>
  </si>
  <si>
    <t>전체</t>
    <phoneticPr fontId="21" type="noConversion"/>
  </si>
  <si>
    <t>미배정면수</t>
  </si>
  <si>
    <t>동명</t>
    <phoneticPr fontId="21" type="noConversion"/>
  </si>
  <si>
    <t>총배정차량수</t>
    <phoneticPr fontId="21" type="noConversion"/>
  </si>
  <si>
    <t>역촌동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</si>
</sst>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right" vertical="center" wrapText="1"/>
    </xf>
    <xf numFmtId="0" fontId="0" fillId="35" borderId="10" xfId="0" applyFill="1" applyBorder="1" applyAlignment="1">
      <alignment horizontal="right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49" fontId="19" fillId="33" borderId="30" xfId="0" applyNumberFormat="1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right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6" borderId="4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49" fontId="19" fillId="33" borderId="44" xfId="0" applyNumberFormat="1" applyFont="1" applyFill="1" applyBorder="1" applyAlignment="1">
      <alignment horizontal="center" vertical="center" wrapText="1"/>
    </xf>
    <xf numFmtId="0" fontId="19" fillId="34" borderId="45" xfId="0" applyFont="1" applyFill="1" applyBorder="1" applyAlignment="1">
      <alignment horizontal="right" vertical="center" wrapText="1"/>
    </xf>
    <xf numFmtId="0" fontId="22" fillId="34" borderId="45" xfId="0" applyFont="1" applyFill="1" applyBorder="1" applyAlignment="1">
      <alignment horizontal="right" vertical="center" wrapText="1"/>
    </xf>
    <xf numFmtId="0" fontId="19" fillId="37" borderId="33" xfId="0" applyFont="1" applyFill="1" applyBorder="1" applyAlignment="1">
      <alignment horizontal="right" vertical="center" wrapText="1"/>
    </xf>
    <xf numFmtId="0" fontId="19" fillId="34" borderId="33" xfId="0" applyFont="1" applyFill="1" applyBorder="1" applyAlignment="1">
      <alignment horizontal="right" vertical="center" wrapText="1"/>
    </xf>
    <xf numFmtId="0" fontId="22" fillId="34" borderId="33" xfId="0" applyFont="1" applyFill="1" applyBorder="1" applyAlignment="1">
      <alignment horizontal="right" vertical="center" wrapText="1"/>
    </xf>
    <xf numFmtId="0" fontId="19" fillId="34" borderId="34" xfId="0" applyFont="1" applyFill="1" applyBorder="1" applyAlignment="1">
      <alignment horizontal="right" vertical="center" wrapText="1"/>
    </xf>
    <xf numFmtId="41" fontId="23" fillId="35" borderId="46" xfId="1" applyFont="1" applyFill="1" applyBorder="1" applyAlignment="1">
      <alignment horizontal="center" vertical="center"/>
    </xf>
    <xf numFmtId="41" fontId="23" fillId="35" borderId="47" xfId="1" applyFont="1" applyFill="1" applyBorder="1">
      <alignment vertical="center"/>
    </xf>
    <xf numFmtId="41" fontId="23" fillId="35" borderId="48" xfId="1" applyFont="1" applyFill="1" applyBorder="1">
      <alignment vertical="center"/>
    </xf>
    <xf numFmtId="41" fontId="19" fillId="33" borderId="33" xfId="1" applyFont="1" applyFill="1" applyBorder="1" applyAlignment="1">
      <alignment horizontal="right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49" fontId="19" fillId="36" borderId="35" xfId="0" applyNumberFormat="1" applyFont="1" applyFill="1" applyBorder="1" applyAlignment="1">
      <alignment horizontal="center" vertical="center" wrapText="1"/>
    </xf>
    <xf numFmtId="49" fontId="19" fillId="36" borderId="41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49" xfId="0" applyFont="1" applyFill="1" applyBorder="1" applyAlignment="1">
      <alignment horizontal="center" vertical="center" wrapText="1"/>
    </xf>
    <xf numFmtId="49" fontId="19" fillId="35" borderId="30" xfId="0" applyNumberFormat="1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right" vertical="center" wrapText="1"/>
    </xf>
    <xf numFmtId="41" fontId="18" fillId="33" borderId="33" xfId="1" applyFont="1" applyFill="1" applyBorder="1" applyAlignment="1">
      <alignment horizontal="center" vertical="center" wrapText="1"/>
    </xf>
    <xf numFmtId="3" fontId="18" fillId="33" borderId="33" xfId="0" applyNumberFormat="1" applyFont="1" applyFill="1" applyBorder="1" applyAlignment="1">
      <alignment horizontal="right" vertical="center" wrapText="1"/>
    </xf>
    <xf numFmtId="3" fontId="18" fillId="33" borderId="34" xfId="0" applyNumberFormat="1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showGridLines="0" workbookViewId="0">
      <selection activeCell="D2" sqref="D2"/>
    </sheetView>
  </sheetViews>
  <sheetFormatPr defaultRowHeight="16.5" x14ac:dyDescent="0.3"/>
  <cols>
    <col min="1" max="3" width="7.375" customWidth="1"/>
    <col min="4" max="4" width="7" customWidth="1"/>
    <col min="5" max="7" width="6.375" customWidth="1"/>
    <col min="8" max="8" width="9.625" bestFit="1" customWidth="1"/>
    <col min="9" max="11" width="6.375" customWidth="1"/>
    <col min="12" max="12" width="5.375" customWidth="1"/>
    <col min="13" max="15" width="6.375" customWidth="1"/>
    <col min="16" max="16" width="6.75" customWidth="1"/>
  </cols>
  <sheetData>
    <row r="2" spans="1:16" ht="17.25" thickBot="1" x14ac:dyDescent="0.35">
      <c r="A2" s="1" t="s">
        <v>41</v>
      </c>
      <c r="B2" s="1"/>
      <c r="C2" s="1"/>
    </row>
    <row r="3" spans="1:16" x14ac:dyDescent="0.3">
      <c r="A3" s="42" t="s">
        <v>0</v>
      </c>
      <c r="B3" s="9"/>
      <c r="C3" s="9"/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8"/>
    </row>
    <row r="4" spans="1:16" ht="16.5" customHeight="1" x14ac:dyDescent="0.3">
      <c r="A4" s="43"/>
      <c r="B4" s="5" t="s">
        <v>42</v>
      </c>
      <c r="C4" s="5" t="s">
        <v>29</v>
      </c>
      <c r="D4" s="49" t="s">
        <v>2</v>
      </c>
      <c r="E4" s="50"/>
      <c r="F4" s="50"/>
      <c r="G4" s="51"/>
      <c r="H4" s="52" t="s">
        <v>3</v>
      </c>
      <c r="I4" s="49" t="s">
        <v>4</v>
      </c>
      <c r="J4" s="50"/>
      <c r="K4" s="50"/>
      <c r="L4" s="50"/>
      <c r="M4" s="49" t="s">
        <v>43</v>
      </c>
      <c r="N4" s="50"/>
      <c r="O4" s="50"/>
      <c r="P4" s="54"/>
    </row>
    <row r="5" spans="1:16" x14ac:dyDescent="0.3">
      <c r="A5" s="44"/>
      <c r="B5" s="6"/>
      <c r="C5" s="6"/>
      <c r="D5" s="2" t="s">
        <v>8</v>
      </c>
      <c r="E5" s="2" t="s">
        <v>5</v>
      </c>
      <c r="F5" s="2" t="s">
        <v>6</v>
      </c>
      <c r="G5" s="2" t="s">
        <v>7</v>
      </c>
      <c r="H5" s="53"/>
      <c r="I5" s="2" t="s">
        <v>8</v>
      </c>
      <c r="J5" s="2" t="s">
        <v>5</v>
      </c>
      <c r="K5" s="2" t="s">
        <v>6</v>
      </c>
      <c r="L5" s="2" t="s">
        <v>7</v>
      </c>
      <c r="M5" s="6" t="s">
        <v>8</v>
      </c>
      <c r="N5" s="6" t="s">
        <v>25</v>
      </c>
      <c r="O5" s="6" t="s">
        <v>26</v>
      </c>
      <c r="P5" s="10" t="s">
        <v>27</v>
      </c>
    </row>
    <row r="6" spans="1:16" x14ac:dyDescent="0.3">
      <c r="A6" s="11" t="s">
        <v>9</v>
      </c>
      <c r="B6" s="7">
        <v>238</v>
      </c>
      <c r="C6" s="7">
        <v>58</v>
      </c>
      <c r="D6" s="4">
        <v>180</v>
      </c>
      <c r="E6" s="4">
        <v>176</v>
      </c>
      <c r="F6" s="3"/>
      <c r="G6" s="4">
        <v>4</v>
      </c>
      <c r="H6" s="4">
        <v>180</v>
      </c>
      <c r="I6" s="4">
        <v>185</v>
      </c>
      <c r="J6" s="4">
        <v>171</v>
      </c>
      <c r="K6" s="4">
        <v>5</v>
      </c>
      <c r="L6" s="4">
        <v>9</v>
      </c>
      <c r="M6" s="3"/>
      <c r="N6" s="3"/>
      <c r="O6" s="3"/>
      <c r="P6" s="13"/>
    </row>
    <row r="7" spans="1:16" x14ac:dyDescent="0.3">
      <c r="A7" s="11" t="s">
        <v>10</v>
      </c>
      <c r="B7" s="4">
        <v>286</v>
      </c>
      <c r="C7" s="4">
        <v>20</v>
      </c>
      <c r="D7" s="4">
        <v>266</v>
      </c>
      <c r="E7" s="4">
        <v>256</v>
      </c>
      <c r="F7" s="3"/>
      <c r="G7" s="4">
        <v>10</v>
      </c>
      <c r="H7" s="4">
        <v>266</v>
      </c>
      <c r="I7" s="4">
        <v>270</v>
      </c>
      <c r="J7" s="4">
        <v>247</v>
      </c>
      <c r="K7" s="4">
        <v>4</v>
      </c>
      <c r="L7" s="4">
        <v>19</v>
      </c>
      <c r="M7" s="3"/>
      <c r="N7" s="3"/>
      <c r="O7" s="3"/>
      <c r="P7" s="13"/>
    </row>
    <row r="8" spans="1:16" x14ac:dyDescent="0.3">
      <c r="A8" s="11" t="s">
        <v>11</v>
      </c>
      <c r="B8" s="4">
        <v>191</v>
      </c>
      <c r="C8" s="4">
        <v>16</v>
      </c>
      <c r="D8" s="4">
        <v>175</v>
      </c>
      <c r="E8" s="4">
        <v>175</v>
      </c>
      <c r="F8" s="3"/>
      <c r="G8" s="3"/>
      <c r="H8" s="4">
        <v>174</v>
      </c>
      <c r="I8" s="4">
        <v>174</v>
      </c>
      <c r="J8" s="4">
        <v>174</v>
      </c>
      <c r="K8" s="4"/>
      <c r="L8" s="4"/>
      <c r="M8" s="4">
        <v>1</v>
      </c>
      <c r="N8" s="4">
        <v>1</v>
      </c>
      <c r="O8" s="3"/>
      <c r="P8" s="13"/>
    </row>
    <row r="9" spans="1:16" x14ac:dyDescent="0.3">
      <c r="A9" s="11" t="s">
        <v>12</v>
      </c>
      <c r="B9" s="4">
        <v>152</v>
      </c>
      <c r="C9" s="4">
        <v>1</v>
      </c>
      <c r="D9" s="4">
        <v>151</v>
      </c>
      <c r="E9" s="4">
        <v>150</v>
      </c>
      <c r="F9" s="3"/>
      <c r="G9" s="4">
        <v>1</v>
      </c>
      <c r="H9" s="4">
        <v>151</v>
      </c>
      <c r="I9" s="4">
        <v>153</v>
      </c>
      <c r="J9" s="4">
        <v>147</v>
      </c>
      <c r="K9" s="4">
        <v>2</v>
      </c>
      <c r="L9" s="4">
        <v>4</v>
      </c>
      <c r="M9" s="3"/>
      <c r="N9" s="3"/>
      <c r="O9" s="3"/>
      <c r="P9" s="13"/>
    </row>
    <row r="10" spans="1:16" x14ac:dyDescent="0.3">
      <c r="A10" s="11" t="s">
        <v>13</v>
      </c>
      <c r="B10" s="4">
        <v>333</v>
      </c>
      <c r="C10" s="4">
        <v>5</v>
      </c>
      <c r="D10" s="4">
        <v>328</v>
      </c>
      <c r="E10" s="4">
        <v>323</v>
      </c>
      <c r="F10" s="3"/>
      <c r="G10" s="4">
        <v>5</v>
      </c>
      <c r="H10" s="4">
        <v>327</v>
      </c>
      <c r="I10" s="4">
        <v>334</v>
      </c>
      <c r="J10" s="4">
        <v>303</v>
      </c>
      <c r="K10" s="4">
        <v>7</v>
      </c>
      <c r="L10" s="4">
        <v>24</v>
      </c>
      <c r="M10" s="4">
        <v>1</v>
      </c>
      <c r="N10" s="4">
        <v>1</v>
      </c>
      <c r="O10" s="3"/>
      <c r="P10" s="13"/>
    </row>
    <row r="11" spans="1:16" x14ac:dyDescent="0.3">
      <c r="A11" s="11" t="s">
        <v>14</v>
      </c>
      <c r="B11" s="7">
        <v>290</v>
      </c>
      <c r="C11" s="7">
        <v>16</v>
      </c>
      <c r="D11" s="7">
        <v>274</v>
      </c>
      <c r="E11" s="7">
        <v>251</v>
      </c>
      <c r="F11" s="4">
        <v>1</v>
      </c>
      <c r="G11" s="4">
        <v>22</v>
      </c>
      <c r="H11" s="7">
        <v>274</v>
      </c>
      <c r="I11" s="7">
        <v>286</v>
      </c>
      <c r="J11" s="7">
        <v>235</v>
      </c>
      <c r="K11" s="4">
        <v>15</v>
      </c>
      <c r="L11" s="4">
        <v>36</v>
      </c>
      <c r="M11" s="3"/>
      <c r="N11" s="3"/>
      <c r="O11" s="3"/>
      <c r="P11" s="13"/>
    </row>
    <row r="12" spans="1:16" x14ac:dyDescent="0.3">
      <c r="A12" s="11" t="s">
        <v>15</v>
      </c>
      <c r="B12" s="4">
        <v>267</v>
      </c>
      <c r="C12" s="4">
        <v>89</v>
      </c>
      <c r="D12" s="4">
        <v>178</v>
      </c>
      <c r="E12" s="4">
        <v>166</v>
      </c>
      <c r="F12" s="4">
        <v>1</v>
      </c>
      <c r="G12" s="4">
        <v>11</v>
      </c>
      <c r="H12" s="4">
        <v>178</v>
      </c>
      <c r="I12" s="4">
        <v>179</v>
      </c>
      <c r="J12" s="4">
        <v>165</v>
      </c>
      <c r="K12" s="4">
        <v>2</v>
      </c>
      <c r="L12" s="4">
        <v>12</v>
      </c>
      <c r="M12" s="3"/>
      <c r="N12" s="3"/>
      <c r="O12" s="3"/>
      <c r="P12" s="13"/>
    </row>
    <row r="13" spans="1:16" x14ac:dyDescent="0.3">
      <c r="A13" s="11" t="s">
        <v>16</v>
      </c>
      <c r="B13" s="4">
        <v>213</v>
      </c>
      <c r="C13" s="4">
        <v>5</v>
      </c>
      <c r="D13" s="4">
        <v>208</v>
      </c>
      <c r="E13" s="4">
        <v>206</v>
      </c>
      <c r="F13" s="3"/>
      <c r="G13" s="4">
        <v>2</v>
      </c>
      <c r="H13" s="4">
        <v>208</v>
      </c>
      <c r="I13" s="4">
        <v>210</v>
      </c>
      <c r="J13" s="4">
        <v>199</v>
      </c>
      <c r="K13" s="4">
        <v>4</v>
      </c>
      <c r="L13" s="4">
        <v>7</v>
      </c>
      <c r="M13" s="3"/>
      <c r="N13" s="3"/>
      <c r="O13" s="3"/>
      <c r="P13" s="13"/>
    </row>
    <row r="14" spans="1:16" x14ac:dyDescent="0.3">
      <c r="A14" s="11" t="s">
        <v>17</v>
      </c>
      <c r="B14" s="4">
        <v>123</v>
      </c>
      <c r="C14" s="4">
        <v>1</v>
      </c>
      <c r="D14" s="4">
        <v>122</v>
      </c>
      <c r="E14" s="4">
        <v>122</v>
      </c>
      <c r="F14" s="3"/>
      <c r="G14" s="3"/>
      <c r="H14" s="4">
        <v>122</v>
      </c>
      <c r="I14" s="4">
        <v>123</v>
      </c>
      <c r="J14" s="4">
        <v>120</v>
      </c>
      <c r="K14" s="4">
        <v>1</v>
      </c>
      <c r="L14" s="4">
        <v>2</v>
      </c>
      <c r="M14" s="3"/>
      <c r="N14" s="3"/>
      <c r="O14" s="3"/>
      <c r="P14" s="13"/>
    </row>
    <row r="15" spans="1:16" x14ac:dyDescent="0.3">
      <c r="A15" s="11" t="s">
        <v>18</v>
      </c>
      <c r="B15" s="4">
        <v>359</v>
      </c>
      <c r="C15" s="4">
        <v>20</v>
      </c>
      <c r="D15" s="4">
        <v>339</v>
      </c>
      <c r="E15" s="4">
        <v>334</v>
      </c>
      <c r="F15" s="3"/>
      <c r="G15" s="4">
        <v>5</v>
      </c>
      <c r="H15" s="4">
        <v>339</v>
      </c>
      <c r="I15" s="4">
        <v>347</v>
      </c>
      <c r="J15" s="4">
        <v>323</v>
      </c>
      <c r="K15" s="4">
        <v>8</v>
      </c>
      <c r="L15" s="4">
        <v>16</v>
      </c>
      <c r="M15" s="3"/>
      <c r="N15" s="3"/>
      <c r="O15" s="3"/>
      <c r="P15" s="13"/>
    </row>
    <row r="16" spans="1:16" x14ac:dyDescent="0.3">
      <c r="A16" s="55" t="s">
        <v>30</v>
      </c>
      <c r="B16" s="7">
        <v>35</v>
      </c>
      <c r="C16" s="7">
        <v>1</v>
      </c>
      <c r="D16" s="7">
        <v>34</v>
      </c>
      <c r="E16" s="7">
        <v>32</v>
      </c>
      <c r="F16" s="3">
        <v>2</v>
      </c>
      <c r="G16" s="4">
        <v>0</v>
      </c>
      <c r="H16" s="7">
        <v>34</v>
      </c>
      <c r="I16" s="7">
        <v>34</v>
      </c>
      <c r="J16" s="7">
        <v>32</v>
      </c>
      <c r="K16" s="7">
        <v>2</v>
      </c>
      <c r="L16" s="7">
        <v>0</v>
      </c>
      <c r="M16" s="4"/>
      <c r="N16" s="4"/>
      <c r="O16" s="3"/>
      <c r="P16" s="56"/>
    </row>
    <row r="17" spans="1:16" x14ac:dyDescent="0.3">
      <c r="A17" s="11" t="s">
        <v>19</v>
      </c>
      <c r="B17" s="7">
        <v>254</v>
      </c>
      <c r="C17" s="7">
        <v>2</v>
      </c>
      <c r="D17" s="7">
        <v>252</v>
      </c>
      <c r="E17" s="7">
        <v>242</v>
      </c>
      <c r="F17" s="3"/>
      <c r="G17" s="4">
        <v>10</v>
      </c>
      <c r="H17" s="7">
        <v>252</v>
      </c>
      <c r="I17" s="7">
        <v>260</v>
      </c>
      <c r="J17" s="7">
        <v>232</v>
      </c>
      <c r="K17" s="4">
        <v>8</v>
      </c>
      <c r="L17" s="4">
        <v>20</v>
      </c>
      <c r="M17" s="3"/>
      <c r="N17" s="3"/>
      <c r="O17" s="3"/>
      <c r="P17" s="13"/>
    </row>
    <row r="18" spans="1:16" x14ac:dyDescent="0.3">
      <c r="A18" s="11" t="s">
        <v>20</v>
      </c>
      <c r="B18" s="4">
        <v>81</v>
      </c>
      <c r="C18" s="3"/>
      <c r="D18" s="4">
        <v>81</v>
      </c>
      <c r="E18" s="4">
        <v>75</v>
      </c>
      <c r="F18" s="3"/>
      <c r="G18" s="4">
        <v>6</v>
      </c>
      <c r="H18" s="4">
        <v>81</v>
      </c>
      <c r="I18" s="4">
        <v>82</v>
      </c>
      <c r="J18" s="4">
        <v>71</v>
      </c>
      <c r="K18" s="4">
        <v>1</v>
      </c>
      <c r="L18" s="4">
        <v>10</v>
      </c>
      <c r="M18" s="3"/>
      <c r="N18" s="3"/>
      <c r="O18" s="3"/>
      <c r="P18" s="13"/>
    </row>
    <row r="19" spans="1:16" x14ac:dyDescent="0.3">
      <c r="A19" s="11" t="s">
        <v>21</v>
      </c>
      <c r="B19" s="4">
        <v>430</v>
      </c>
      <c r="C19" s="4">
        <v>129</v>
      </c>
      <c r="D19" s="4">
        <v>301</v>
      </c>
      <c r="E19" s="4">
        <v>292</v>
      </c>
      <c r="F19" s="3"/>
      <c r="G19" s="4">
        <v>9</v>
      </c>
      <c r="H19" s="4">
        <v>301</v>
      </c>
      <c r="I19" s="4">
        <v>309</v>
      </c>
      <c r="J19" s="4">
        <v>281</v>
      </c>
      <c r="K19" s="4">
        <v>11</v>
      </c>
      <c r="L19" s="4">
        <v>17</v>
      </c>
      <c r="M19" s="3"/>
      <c r="N19" s="3"/>
      <c r="O19" s="3"/>
      <c r="P19" s="13"/>
    </row>
    <row r="20" spans="1:16" x14ac:dyDescent="0.3">
      <c r="A20" s="11" t="s">
        <v>22</v>
      </c>
      <c r="B20" s="7">
        <v>226</v>
      </c>
      <c r="C20" s="7">
        <v>154</v>
      </c>
      <c r="D20" s="4">
        <v>72</v>
      </c>
      <c r="E20" s="4">
        <v>72</v>
      </c>
      <c r="F20" s="3"/>
      <c r="G20" s="3"/>
      <c r="H20" s="4">
        <v>72</v>
      </c>
      <c r="I20" s="4">
        <v>72</v>
      </c>
      <c r="J20" s="4">
        <v>71</v>
      </c>
      <c r="K20" s="4"/>
      <c r="L20" s="4">
        <v>1</v>
      </c>
      <c r="M20" s="3"/>
      <c r="N20" s="3"/>
      <c r="O20" s="3"/>
      <c r="P20" s="13"/>
    </row>
    <row r="21" spans="1:16" x14ac:dyDescent="0.3">
      <c r="A21" s="11" t="s">
        <v>23</v>
      </c>
      <c r="B21" s="4">
        <v>35</v>
      </c>
      <c r="C21" s="3"/>
      <c r="D21" s="4">
        <v>35</v>
      </c>
      <c r="E21" s="4">
        <v>25</v>
      </c>
      <c r="F21" s="3"/>
      <c r="G21" s="4">
        <v>10</v>
      </c>
      <c r="H21" s="4">
        <v>29</v>
      </c>
      <c r="I21" s="4">
        <v>29</v>
      </c>
      <c r="J21" s="4">
        <v>25</v>
      </c>
      <c r="K21" s="4"/>
      <c r="L21" s="4">
        <v>4</v>
      </c>
      <c r="M21" s="4">
        <v>6</v>
      </c>
      <c r="N21" s="3"/>
      <c r="O21" s="4">
        <v>6</v>
      </c>
      <c r="P21" s="13"/>
    </row>
    <row r="22" spans="1:16" ht="17.25" thickBot="1" x14ac:dyDescent="0.35">
      <c r="A22" s="14" t="s">
        <v>24</v>
      </c>
      <c r="B22" s="57">
        <f>SUM(B6:B21)</f>
        <v>3513</v>
      </c>
      <c r="C22" s="57">
        <f>SUM(C6:C21)</f>
        <v>517</v>
      </c>
      <c r="D22" s="57">
        <f t="shared" ref="D22:P22" si="0">SUM(D6:D21)</f>
        <v>2996</v>
      </c>
      <c r="E22" s="57">
        <f t="shared" si="0"/>
        <v>2897</v>
      </c>
      <c r="F22" s="57">
        <f t="shared" si="0"/>
        <v>4</v>
      </c>
      <c r="G22" s="57">
        <f t="shared" si="0"/>
        <v>95</v>
      </c>
      <c r="H22" s="57">
        <f t="shared" si="0"/>
        <v>2988</v>
      </c>
      <c r="I22" s="57">
        <f t="shared" si="0"/>
        <v>3047</v>
      </c>
      <c r="J22" s="57">
        <f t="shared" si="0"/>
        <v>2796</v>
      </c>
      <c r="K22" s="57">
        <f t="shared" si="0"/>
        <v>70</v>
      </c>
      <c r="L22" s="57">
        <f t="shared" si="0"/>
        <v>181</v>
      </c>
      <c r="M22" s="58">
        <f t="shared" si="0"/>
        <v>8</v>
      </c>
      <c r="N22" s="58">
        <f t="shared" si="0"/>
        <v>2</v>
      </c>
      <c r="O22" s="58">
        <f t="shared" si="0"/>
        <v>6</v>
      </c>
      <c r="P22" s="59">
        <f t="shared" si="0"/>
        <v>0</v>
      </c>
    </row>
    <row r="23" spans="1:16" ht="17.25" thickBot="1" x14ac:dyDescent="0.35"/>
    <row r="24" spans="1:16" x14ac:dyDescent="0.3">
      <c r="A24" s="40" t="s">
        <v>44</v>
      </c>
      <c r="B24" s="32" t="s">
        <v>42</v>
      </c>
      <c r="C24" s="32" t="s">
        <v>29</v>
      </c>
      <c r="D24" s="37" t="s">
        <v>35</v>
      </c>
      <c r="E24" s="37"/>
      <c r="F24" s="37"/>
      <c r="G24" s="38"/>
      <c r="H24" s="34" t="s">
        <v>36</v>
      </c>
      <c r="I24" s="36" t="s">
        <v>45</v>
      </c>
      <c r="J24" s="37"/>
      <c r="K24" s="37"/>
      <c r="L24" s="38"/>
      <c r="M24" s="36" t="s">
        <v>32</v>
      </c>
      <c r="N24" s="37"/>
      <c r="O24" s="37"/>
      <c r="P24" s="39"/>
    </row>
    <row r="25" spans="1:16" x14ac:dyDescent="0.3">
      <c r="A25" s="41"/>
      <c r="B25" s="33"/>
      <c r="C25" s="33"/>
      <c r="D25" s="15" t="s">
        <v>8</v>
      </c>
      <c r="E25" s="16" t="s">
        <v>5</v>
      </c>
      <c r="F25" s="16" t="s">
        <v>6</v>
      </c>
      <c r="G25" s="16" t="s">
        <v>7</v>
      </c>
      <c r="H25" s="35"/>
      <c r="I25" s="16" t="s">
        <v>8</v>
      </c>
      <c r="J25" s="16" t="s">
        <v>5</v>
      </c>
      <c r="K25" s="16" t="s">
        <v>6</v>
      </c>
      <c r="L25" s="16" t="s">
        <v>7</v>
      </c>
      <c r="M25" s="16" t="s">
        <v>8</v>
      </c>
      <c r="N25" s="16" t="s">
        <v>25</v>
      </c>
      <c r="O25" s="16" t="s">
        <v>26</v>
      </c>
      <c r="P25" s="17" t="s">
        <v>27</v>
      </c>
    </row>
    <row r="26" spans="1:16" ht="17.25" thickBot="1" x14ac:dyDescent="0.35">
      <c r="A26" s="18" t="s">
        <v>46</v>
      </c>
      <c r="B26" s="19">
        <v>544</v>
      </c>
      <c r="C26" s="20">
        <v>20</v>
      </c>
      <c r="D26" s="21">
        <v>524</v>
      </c>
      <c r="E26" s="22">
        <v>524</v>
      </c>
      <c r="F26" s="23">
        <v>0</v>
      </c>
      <c r="G26" s="22">
        <v>0</v>
      </c>
      <c r="H26" s="21">
        <v>524</v>
      </c>
      <c r="I26" s="21">
        <v>544</v>
      </c>
      <c r="J26" s="22">
        <v>499</v>
      </c>
      <c r="K26" s="23">
        <v>20</v>
      </c>
      <c r="L26" s="22">
        <v>25</v>
      </c>
      <c r="M26" s="22">
        <v>0</v>
      </c>
      <c r="N26" s="23">
        <v>0</v>
      </c>
      <c r="O26" s="23">
        <v>0</v>
      </c>
      <c r="P26" s="24">
        <v>0</v>
      </c>
    </row>
    <row r="28" spans="1:16" ht="17.25" thickBot="1" x14ac:dyDescent="0.35"/>
    <row r="29" spans="1:16" ht="17.25" thickBot="1" x14ac:dyDescent="0.35">
      <c r="A29" s="25" t="s">
        <v>40</v>
      </c>
      <c r="B29" s="26">
        <f>B22+B26</f>
        <v>4057</v>
      </c>
      <c r="C29" s="26">
        <f t="shared" ref="C29:P29" si="1">C22+C26</f>
        <v>537</v>
      </c>
      <c r="D29" s="26">
        <f t="shared" si="1"/>
        <v>3520</v>
      </c>
      <c r="E29" s="26">
        <f t="shared" si="1"/>
        <v>3421</v>
      </c>
      <c r="F29" s="26">
        <f t="shared" si="1"/>
        <v>4</v>
      </c>
      <c r="G29" s="26">
        <f t="shared" si="1"/>
        <v>95</v>
      </c>
      <c r="H29" s="26">
        <f t="shared" si="1"/>
        <v>3512</v>
      </c>
      <c r="I29" s="26">
        <f t="shared" si="1"/>
        <v>3591</v>
      </c>
      <c r="J29" s="26">
        <f t="shared" si="1"/>
        <v>3295</v>
      </c>
      <c r="K29" s="26">
        <f t="shared" si="1"/>
        <v>90</v>
      </c>
      <c r="L29" s="26">
        <f t="shared" si="1"/>
        <v>206</v>
      </c>
      <c r="M29" s="26">
        <f t="shared" si="1"/>
        <v>8</v>
      </c>
      <c r="N29" s="26">
        <f t="shared" si="1"/>
        <v>2</v>
      </c>
      <c r="O29" s="26">
        <f t="shared" si="1"/>
        <v>6</v>
      </c>
      <c r="P29" s="27">
        <f t="shared" si="1"/>
        <v>0</v>
      </c>
    </row>
    <row r="32" spans="1:16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</sheetData>
  <mergeCells count="13">
    <mergeCell ref="M24:P24"/>
    <mergeCell ref="A24:A25"/>
    <mergeCell ref="B24:B25"/>
    <mergeCell ref="C24:C25"/>
    <mergeCell ref="D24:G24"/>
    <mergeCell ref="H24:H25"/>
    <mergeCell ref="I24:L24"/>
    <mergeCell ref="A3:A5"/>
    <mergeCell ref="D3:P3"/>
    <mergeCell ref="D4:G4"/>
    <mergeCell ref="H4:H5"/>
    <mergeCell ref="I4:L4"/>
    <mergeCell ref="M4:P4"/>
  </mergeCells>
  <phoneticPr fontId="21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showGridLines="0" tabSelected="1" workbookViewId="0">
      <selection activeCell="F15" sqref="F15"/>
    </sheetView>
  </sheetViews>
  <sheetFormatPr defaultRowHeight="16.5" x14ac:dyDescent="0.3"/>
  <cols>
    <col min="1" max="3" width="7.375" customWidth="1"/>
    <col min="4" max="4" width="7" customWidth="1"/>
    <col min="5" max="7" width="6.375" customWidth="1"/>
    <col min="8" max="8" width="9.625" bestFit="1" customWidth="1"/>
    <col min="9" max="11" width="6.375" customWidth="1"/>
    <col min="12" max="12" width="5.375" customWidth="1"/>
    <col min="13" max="15" width="6.375" customWidth="1"/>
    <col min="16" max="16" width="6.75" customWidth="1"/>
  </cols>
  <sheetData>
    <row r="2" spans="1:16" ht="17.25" thickBot="1" x14ac:dyDescent="0.35">
      <c r="A2" s="1" t="s">
        <v>41</v>
      </c>
      <c r="B2" s="1"/>
      <c r="C2" s="1"/>
    </row>
    <row r="3" spans="1:16" x14ac:dyDescent="0.3">
      <c r="A3" s="42" t="s">
        <v>0</v>
      </c>
      <c r="B3" s="9"/>
      <c r="C3" s="9"/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8"/>
    </row>
    <row r="4" spans="1:16" ht="16.5" customHeight="1" x14ac:dyDescent="0.3">
      <c r="A4" s="43"/>
      <c r="B4" s="5" t="s">
        <v>42</v>
      </c>
      <c r="C4" s="5" t="s">
        <v>29</v>
      </c>
      <c r="D4" s="49" t="s">
        <v>2</v>
      </c>
      <c r="E4" s="50"/>
      <c r="F4" s="50"/>
      <c r="G4" s="51"/>
      <c r="H4" s="52" t="s">
        <v>3</v>
      </c>
      <c r="I4" s="49" t="s">
        <v>4</v>
      </c>
      <c r="J4" s="50"/>
      <c r="K4" s="50"/>
      <c r="L4" s="50"/>
      <c r="M4" s="49" t="s">
        <v>43</v>
      </c>
      <c r="N4" s="50"/>
      <c r="O4" s="50"/>
      <c r="P4" s="54"/>
    </row>
    <row r="5" spans="1:16" x14ac:dyDescent="0.3">
      <c r="A5" s="44"/>
      <c r="B5" s="6"/>
      <c r="C5" s="6"/>
      <c r="D5" s="2" t="s">
        <v>8</v>
      </c>
      <c r="E5" s="2" t="s">
        <v>5</v>
      </c>
      <c r="F5" s="2" t="s">
        <v>6</v>
      </c>
      <c r="G5" s="2" t="s">
        <v>7</v>
      </c>
      <c r="H5" s="53"/>
      <c r="I5" s="2" t="s">
        <v>8</v>
      </c>
      <c r="J5" s="2" t="s">
        <v>5</v>
      </c>
      <c r="K5" s="2" t="s">
        <v>6</v>
      </c>
      <c r="L5" s="2" t="s">
        <v>7</v>
      </c>
      <c r="M5" s="6" t="s">
        <v>8</v>
      </c>
      <c r="N5" s="6" t="s">
        <v>25</v>
      </c>
      <c r="O5" s="6" t="s">
        <v>26</v>
      </c>
      <c r="P5" s="10" t="s">
        <v>27</v>
      </c>
    </row>
    <row r="6" spans="1:16" x14ac:dyDescent="0.3">
      <c r="A6" s="11" t="s">
        <v>9</v>
      </c>
      <c r="B6" s="7">
        <v>238</v>
      </c>
      <c r="C6" s="7">
        <v>58</v>
      </c>
      <c r="D6" s="4">
        <v>180</v>
      </c>
      <c r="E6" s="4">
        <v>176</v>
      </c>
      <c r="F6" s="3"/>
      <c r="G6" s="4">
        <v>4</v>
      </c>
      <c r="H6" s="4">
        <v>180</v>
      </c>
      <c r="I6" s="4">
        <v>185</v>
      </c>
      <c r="J6" s="4">
        <v>171</v>
      </c>
      <c r="K6" s="4">
        <v>5</v>
      </c>
      <c r="L6" s="4">
        <v>9</v>
      </c>
      <c r="M6" s="3"/>
      <c r="N6" s="3"/>
      <c r="O6" s="3"/>
      <c r="P6" s="13"/>
    </row>
    <row r="7" spans="1:16" x14ac:dyDescent="0.3">
      <c r="A7" s="11" t="s">
        <v>10</v>
      </c>
      <c r="B7" s="4">
        <v>286</v>
      </c>
      <c r="C7" s="4">
        <v>20</v>
      </c>
      <c r="D7" s="4">
        <v>266</v>
      </c>
      <c r="E7" s="4">
        <v>256</v>
      </c>
      <c r="F7" s="3"/>
      <c r="G7" s="4">
        <v>10</v>
      </c>
      <c r="H7" s="4">
        <v>266</v>
      </c>
      <c r="I7" s="4">
        <v>270</v>
      </c>
      <c r="J7" s="4">
        <v>247</v>
      </c>
      <c r="K7" s="4">
        <v>4</v>
      </c>
      <c r="L7" s="4">
        <v>19</v>
      </c>
      <c r="M7" s="3"/>
      <c r="N7" s="3"/>
      <c r="O7" s="3"/>
      <c r="P7" s="13"/>
    </row>
    <row r="8" spans="1:16" x14ac:dyDescent="0.3">
      <c r="A8" s="11" t="s">
        <v>11</v>
      </c>
      <c r="B8" s="4">
        <v>191</v>
      </c>
      <c r="C8" s="4">
        <v>16</v>
      </c>
      <c r="D8" s="4">
        <v>175</v>
      </c>
      <c r="E8" s="4">
        <v>175</v>
      </c>
      <c r="F8" s="3"/>
      <c r="G8" s="3"/>
      <c r="H8" s="4">
        <v>174</v>
      </c>
      <c r="I8" s="4">
        <v>174</v>
      </c>
      <c r="J8" s="4">
        <v>174</v>
      </c>
      <c r="K8" s="4"/>
      <c r="L8" s="4"/>
      <c r="M8" s="4">
        <v>1</v>
      </c>
      <c r="N8" s="4">
        <v>1</v>
      </c>
      <c r="O8" s="3"/>
      <c r="P8" s="13"/>
    </row>
    <row r="9" spans="1:16" x14ac:dyDescent="0.3">
      <c r="A9" s="11" t="s">
        <v>12</v>
      </c>
      <c r="B9" s="4">
        <v>152</v>
      </c>
      <c r="C9" s="4">
        <v>1</v>
      </c>
      <c r="D9" s="4">
        <v>151</v>
      </c>
      <c r="E9" s="4">
        <v>150</v>
      </c>
      <c r="F9" s="3"/>
      <c r="G9" s="4">
        <v>1</v>
      </c>
      <c r="H9" s="4">
        <v>151</v>
      </c>
      <c r="I9" s="4">
        <v>153</v>
      </c>
      <c r="J9" s="4">
        <v>147</v>
      </c>
      <c r="K9" s="4">
        <v>2</v>
      </c>
      <c r="L9" s="4">
        <v>4</v>
      </c>
      <c r="M9" s="3"/>
      <c r="N9" s="3"/>
      <c r="O9" s="3"/>
      <c r="P9" s="13"/>
    </row>
    <row r="10" spans="1:16" x14ac:dyDescent="0.3">
      <c r="A10" s="11" t="s">
        <v>13</v>
      </c>
      <c r="B10" s="4">
        <v>333</v>
      </c>
      <c r="C10" s="4">
        <v>5</v>
      </c>
      <c r="D10" s="4">
        <v>328</v>
      </c>
      <c r="E10" s="4">
        <v>323</v>
      </c>
      <c r="F10" s="3"/>
      <c r="G10" s="4">
        <v>5</v>
      </c>
      <c r="H10" s="4">
        <v>327</v>
      </c>
      <c r="I10" s="4">
        <v>334</v>
      </c>
      <c r="J10" s="4">
        <v>303</v>
      </c>
      <c r="K10" s="4">
        <v>7</v>
      </c>
      <c r="L10" s="4">
        <v>24</v>
      </c>
      <c r="M10" s="4">
        <v>1</v>
      </c>
      <c r="N10" s="4">
        <v>1</v>
      </c>
      <c r="O10" s="3"/>
      <c r="P10" s="13"/>
    </row>
    <row r="11" spans="1:16" x14ac:dyDescent="0.3">
      <c r="A11" s="11" t="s">
        <v>14</v>
      </c>
      <c r="B11" s="7">
        <v>290</v>
      </c>
      <c r="C11" s="7">
        <v>16</v>
      </c>
      <c r="D11" s="7">
        <v>274</v>
      </c>
      <c r="E11" s="7">
        <v>251</v>
      </c>
      <c r="F11" s="4">
        <v>1</v>
      </c>
      <c r="G11" s="4">
        <v>22</v>
      </c>
      <c r="H11" s="7">
        <v>274</v>
      </c>
      <c r="I11" s="7">
        <v>286</v>
      </c>
      <c r="J11" s="7">
        <v>235</v>
      </c>
      <c r="K11" s="4">
        <v>15</v>
      </c>
      <c r="L11" s="4">
        <v>36</v>
      </c>
      <c r="M11" s="3"/>
      <c r="N11" s="3"/>
      <c r="O11" s="3"/>
      <c r="P11" s="13"/>
    </row>
    <row r="12" spans="1:16" x14ac:dyDescent="0.3">
      <c r="A12" s="11" t="s">
        <v>15</v>
      </c>
      <c r="B12" s="4">
        <v>267</v>
      </c>
      <c r="C12" s="4">
        <v>89</v>
      </c>
      <c r="D12" s="4">
        <v>178</v>
      </c>
      <c r="E12" s="4">
        <v>166</v>
      </c>
      <c r="F12" s="4">
        <v>1</v>
      </c>
      <c r="G12" s="4">
        <v>11</v>
      </c>
      <c r="H12" s="4">
        <v>178</v>
      </c>
      <c r="I12" s="4">
        <v>179</v>
      </c>
      <c r="J12" s="4">
        <v>165</v>
      </c>
      <c r="K12" s="4">
        <v>2</v>
      </c>
      <c r="L12" s="4">
        <v>12</v>
      </c>
      <c r="M12" s="3"/>
      <c r="N12" s="3"/>
      <c r="O12" s="3"/>
      <c r="P12" s="13"/>
    </row>
    <row r="13" spans="1:16" x14ac:dyDescent="0.3">
      <c r="A13" s="11" t="s">
        <v>16</v>
      </c>
      <c r="B13" s="4">
        <v>213</v>
      </c>
      <c r="C13" s="4">
        <v>5</v>
      </c>
      <c r="D13" s="4">
        <v>208</v>
      </c>
      <c r="E13" s="4">
        <v>206</v>
      </c>
      <c r="F13" s="3"/>
      <c r="G13" s="4">
        <v>2</v>
      </c>
      <c r="H13" s="4">
        <v>208</v>
      </c>
      <c r="I13" s="4">
        <v>210</v>
      </c>
      <c r="J13" s="4">
        <v>199</v>
      </c>
      <c r="K13" s="4">
        <v>4</v>
      </c>
      <c r="L13" s="4">
        <v>7</v>
      </c>
      <c r="M13" s="3"/>
      <c r="N13" s="3"/>
      <c r="O13" s="3"/>
      <c r="P13" s="13"/>
    </row>
    <row r="14" spans="1:16" x14ac:dyDescent="0.3">
      <c r="A14" s="11" t="s">
        <v>17</v>
      </c>
      <c r="B14" s="4">
        <v>123</v>
      </c>
      <c r="C14" s="4">
        <v>1</v>
      </c>
      <c r="D14" s="4">
        <v>122</v>
      </c>
      <c r="E14" s="4">
        <v>122</v>
      </c>
      <c r="F14" s="3"/>
      <c r="G14" s="3"/>
      <c r="H14" s="4">
        <v>122</v>
      </c>
      <c r="I14" s="4">
        <v>123</v>
      </c>
      <c r="J14" s="4">
        <v>120</v>
      </c>
      <c r="K14" s="4">
        <v>1</v>
      </c>
      <c r="L14" s="4">
        <v>2</v>
      </c>
      <c r="M14" s="3"/>
      <c r="N14" s="3"/>
      <c r="O14" s="3"/>
      <c r="P14" s="13"/>
    </row>
    <row r="15" spans="1:16" x14ac:dyDescent="0.3">
      <c r="A15" s="11" t="s">
        <v>18</v>
      </c>
      <c r="B15" s="4">
        <v>359</v>
      </c>
      <c r="C15" s="4">
        <v>20</v>
      </c>
      <c r="D15" s="4">
        <v>339</v>
      </c>
      <c r="E15" s="4">
        <v>334</v>
      </c>
      <c r="F15" s="3"/>
      <c r="G15" s="4">
        <v>5</v>
      </c>
      <c r="H15" s="4">
        <v>339</v>
      </c>
      <c r="I15" s="4">
        <v>347</v>
      </c>
      <c r="J15" s="4">
        <v>323</v>
      </c>
      <c r="K15" s="4">
        <v>8</v>
      </c>
      <c r="L15" s="4">
        <v>16</v>
      </c>
      <c r="M15" s="3"/>
      <c r="N15" s="3"/>
      <c r="O15" s="3"/>
      <c r="P15" s="13"/>
    </row>
    <row r="16" spans="1:16" x14ac:dyDescent="0.3">
      <c r="A16" s="55" t="s">
        <v>30</v>
      </c>
      <c r="B16" s="7">
        <v>35</v>
      </c>
      <c r="C16" s="7">
        <v>1</v>
      </c>
      <c r="D16" s="7">
        <v>34</v>
      </c>
      <c r="E16" s="7">
        <v>32</v>
      </c>
      <c r="F16" s="3">
        <v>2</v>
      </c>
      <c r="G16" s="4">
        <v>0</v>
      </c>
      <c r="H16" s="7">
        <v>34</v>
      </c>
      <c r="I16" s="7">
        <v>34</v>
      </c>
      <c r="J16" s="7">
        <v>32</v>
      </c>
      <c r="K16" s="7">
        <v>2</v>
      </c>
      <c r="L16" s="7">
        <v>0</v>
      </c>
      <c r="M16" s="4"/>
      <c r="N16" s="4"/>
      <c r="O16" s="3"/>
      <c r="P16" s="56"/>
    </row>
    <row r="17" spans="1:16" x14ac:dyDescent="0.3">
      <c r="A17" s="11" t="s">
        <v>19</v>
      </c>
      <c r="B17" s="7">
        <v>254</v>
      </c>
      <c r="C17" s="7">
        <v>2</v>
      </c>
      <c r="D17" s="7">
        <v>252</v>
      </c>
      <c r="E17" s="7">
        <v>242</v>
      </c>
      <c r="F17" s="3"/>
      <c r="G17" s="4">
        <v>10</v>
      </c>
      <c r="H17" s="7">
        <v>252</v>
      </c>
      <c r="I17" s="7">
        <v>260</v>
      </c>
      <c r="J17" s="7">
        <v>232</v>
      </c>
      <c r="K17" s="4">
        <v>8</v>
      </c>
      <c r="L17" s="4">
        <v>20</v>
      </c>
      <c r="M17" s="3"/>
      <c r="N17" s="3"/>
      <c r="O17" s="3"/>
      <c r="P17" s="13"/>
    </row>
    <row r="18" spans="1:16" x14ac:dyDescent="0.3">
      <c r="A18" s="11" t="s">
        <v>20</v>
      </c>
      <c r="B18" s="4">
        <v>81</v>
      </c>
      <c r="C18" s="3"/>
      <c r="D18" s="4">
        <v>81</v>
      </c>
      <c r="E18" s="4">
        <v>75</v>
      </c>
      <c r="F18" s="3"/>
      <c r="G18" s="4">
        <v>6</v>
      </c>
      <c r="H18" s="4">
        <v>81</v>
      </c>
      <c r="I18" s="4">
        <v>82</v>
      </c>
      <c r="J18" s="4">
        <v>71</v>
      </c>
      <c r="K18" s="4">
        <v>1</v>
      </c>
      <c r="L18" s="4">
        <v>10</v>
      </c>
      <c r="M18" s="3"/>
      <c r="N18" s="3"/>
      <c r="O18" s="3"/>
      <c r="P18" s="13"/>
    </row>
    <row r="19" spans="1:16" x14ac:dyDescent="0.3">
      <c r="A19" s="11" t="s">
        <v>21</v>
      </c>
      <c r="B19" s="4">
        <v>430</v>
      </c>
      <c r="C19" s="4">
        <v>129</v>
      </c>
      <c r="D19" s="4">
        <v>301</v>
      </c>
      <c r="E19" s="4">
        <v>292</v>
      </c>
      <c r="F19" s="3"/>
      <c r="G19" s="4">
        <v>9</v>
      </c>
      <c r="H19" s="4">
        <v>301</v>
      </c>
      <c r="I19" s="4">
        <v>309</v>
      </c>
      <c r="J19" s="4">
        <v>281</v>
      </c>
      <c r="K19" s="4">
        <v>11</v>
      </c>
      <c r="L19" s="4">
        <v>17</v>
      </c>
      <c r="M19" s="3"/>
      <c r="N19" s="3"/>
      <c r="O19" s="3"/>
      <c r="P19" s="13"/>
    </row>
    <row r="20" spans="1:16" x14ac:dyDescent="0.3">
      <c r="A20" s="11" t="s">
        <v>22</v>
      </c>
      <c r="B20" s="7">
        <v>226</v>
      </c>
      <c r="C20" s="7">
        <v>154</v>
      </c>
      <c r="D20" s="4">
        <v>72</v>
      </c>
      <c r="E20" s="4">
        <v>72</v>
      </c>
      <c r="F20" s="3"/>
      <c r="G20" s="3"/>
      <c r="H20" s="4">
        <v>72</v>
      </c>
      <c r="I20" s="4">
        <v>72</v>
      </c>
      <c r="J20" s="4">
        <v>71</v>
      </c>
      <c r="K20" s="4"/>
      <c r="L20" s="4">
        <v>1</v>
      </c>
      <c r="M20" s="3"/>
      <c r="N20" s="3"/>
      <c r="O20" s="3"/>
      <c r="P20" s="13"/>
    </row>
    <row r="21" spans="1:16" x14ac:dyDescent="0.3">
      <c r="A21" s="11" t="s">
        <v>23</v>
      </c>
      <c r="B21" s="4">
        <v>35</v>
      </c>
      <c r="C21" s="3"/>
      <c r="D21" s="4">
        <v>35</v>
      </c>
      <c r="E21" s="4">
        <v>25</v>
      </c>
      <c r="F21" s="3"/>
      <c r="G21" s="4">
        <v>10</v>
      </c>
      <c r="H21" s="4">
        <v>29</v>
      </c>
      <c r="I21" s="4">
        <v>29</v>
      </c>
      <c r="J21" s="4">
        <v>25</v>
      </c>
      <c r="K21" s="4"/>
      <c r="L21" s="4">
        <v>4</v>
      </c>
      <c r="M21" s="4">
        <v>6</v>
      </c>
      <c r="N21" s="3"/>
      <c r="O21" s="4">
        <v>6</v>
      </c>
      <c r="P21" s="13"/>
    </row>
    <row r="22" spans="1:16" ht="17.25" thickBot="1" x14ac:dyDescent="0.35">
      <c r="A22" s="14" t="s">
        <v>24</v>
      </c>
      <c r="B22" s="57">
        <f>SUM(B6:B21)</f>
        <v>3513</v>
      </c>
      <c r="C22" s="57">
        <f>SUM(C6:C21)</f>
        <v>517</v>
      </c>
      <c r="D22" s="57">
        <f t="shared" ref="D22:P22" si="0">SUM(D6:D21)</f>
        <v>2996</v>
      </c>
      <c r="E22" s="57">
        <f t="shared" si="0"/>
        <v>2897</v>
      </c>
      <c r="F22" s="57">
        <f t="shared" si="0"/>
        <v>4</v>
      </c>
      <c r="G22" s="57">
        <f t="shared" si="0"/>
        <v>95</v>
      </c>
      <c r="H22" s="57">
        <f t="shared" si="0"/>
        <v>2988</v>
      </c>
      <c r="I22" s="57">
        <f t="shared" si="0"/>
        <v>3047</v>
      </c>
      <c r="J22" s="57">
        <f t="shared" si="0"/>
        <v>2796</v>
      </c>
      <c r="K22" s="57">
        <f t="shared" si="0"/>
        <v>70</v>
      </c>
      <c r="L22" s="57">
        <f t="shared" si="0"/>
        <v>181</v>
      </c>
      <c r="M22" s="58">
        <f t="shared" si="0"/>
        <v>8</v>
      </c>
      <c r="N22" s="58">
        <f t="shared" si="0"/>
        <v>2</v>
      </c>
      <c r="O22" s="58">
        <f t="shared" si="0"/>
        <v>6</v>
      </c>
      <c r="P22" s="59">
        <f t="shared" si="0"/>
        <v>0</v>
      </c>
    </row>
    <row r="23" spans="1:16" ht="17.25" thickBot="1" x14ac:dyDescent="0.35"/>
    <row r="24" spans="1:16" x14ac:dyDescent="0.3">
      <c r="A24" s="40" t="s">
        <v>44</v>
      </c>
      <c r="B24" s="32" t="s">
        <v>42</v>
      </c>
      <c r="C24" s="32" t="s">
        <v>29</v>
      </c>
      <c r="D24" s="37" t="s">
        <v>35</v>
      </c>
      <c r="E24" s="37"/>
      <c r="F24" s="37"/>
      <c r="G24" s="38"/>
      <c r="H24" s="34" t="s">
        <v>36</v>
      </c>
      <c r="I24" s="36" t="s">
        <v>45</v>
      </c>
      <c r="J24" s="37"/>
      <c r="K24" s="37"/>
      <c r="L24" s="38"/>
      <c r="M24" s="36" t="s">
        <v>32</v>
      </c>
      <c r="N24" s="37"/>
      <c r="O24" s="37"/>
      <c r="P24" s="39"/>
    </row>
    <row r="25" spans="1:16" x14ac:dyDescent="0.3">
      <c r="A25" s="41"/>
      <c r="B25" s="33"/>
      <c r="C25" s="33"/>
      <c r="D25" s="15" t="s">
        <v>8</v>
      </c>
      <c r="E25" s="16" t="s">
        <v>5</v>
      </c>
      <c r="F25" s="16" t="s">
        <v>6</v>
      </c>
      <c r="G25" s="16" t="s">
        <v>7</v>
      </c>
      <c r="H25" s="35"/>
      <c r="I25" s="16" t="s">
        <v>8</v>
      </c>
      <c r="J25" s="16" t="s">
        <v>5</v>
      </c>
      <c r="K25" s="16" t="s">
        <v>6</v>
      </c>
      <c r="L25" s="16" t="s">
        <v>7</v>
      </c>
      <c r="M25" s="16" t="s">
        <v>8</v>
      </c>
      <c r="N25" s="16" t="s">
        <v>25</v>
      </c>
      <c r="O25" s="16" t="s">
        <v>26</v>
      </c>
      <c r="P25" s="17" t="s">
        <v>27</v>
      </c>
    </row>
    <row r="26" spans="1:16" ht="17.25" thickBot="1" x14ac:dyDescent="0.35">
      <c r="A26" s="18" t="s">
        <v>46</v>
      </c>
      <c r="B26" s="19">
        <v>544</v>
      </c>
      <c r="C26" s="20">
        <v>20</v>
      </c>
      <c r="D26" s="21">
        <v>524</v>
      </c>
      <c r="E26" s="22">
        <v>524</v>
      </c>
      <c r="F26" s="23">
        <v>0</v>
      </c>
      <c r="G26" s="22">
        <v>0</v>
      </c>
      <c r="H26" s="21">
        <v>524</v>
      </c>
      <c r="I26" s="21">
        <v>544</v>
      </c>
      <c r="J26" s="22">
        <v>499</v>
      </c>
      <c r="K26" s="23">
        <v>20</v>
      </c>
      <c r="L26" s="22">
        <v>25</v>
      </c>
      <c r="M26" s="22">
        <v>0</v>
      </c>
      <c r="N26" s="23">
        <v>0</v>
      </c>
      <c r="O26" s="23">
        <v>0</v>
      </c>
      <c r="P26" s="24">
        <v>0</v>
      </c>
    </row>
    <row r="28" spans="1:16" ht="17.25" thickBot="1" x14ac:dyDescent="0.35"/>
    <row r="29" spans="1:16" ht="17.25" thickBot="1" x14ac:dyDescent="0.35">
      <c r="A29" s="25" t="s">
        <v>40</v>
      </c>
      <c r="B29" s="26">
        <f>B22+B26</f>
        <v>4057</v>
      </c>
      <c r="C29" s="26">
        <f t="shared" ref="C29:P29" si="1">C22+C26</f>
        <v>537</v>
      </c>
      <c r="D29" s="26">
        <f t="shared" si="1"/>
        <v>3520</v>
      </c>
      <c r="E29" s="26">
        <f t="shared" si="1"/>
        <v>3421</v>
      </c>
      <c r="F29" s="26">
        <f t="shared" si="1"/>
        <v>4</v>
      </c>
      <c r="G29" s="26">
        <f t="shared" si="1"/>
        <v>95</v>
      </c>
      <c r="H29" s="26">
        <f t="shared" si="1"/>
        <v>3512</v>
      </c>
      <c r="I29" s="26">
        <f t="shared" si="1"/>
        <v>3591</v>
      </c>
      <c r="J29" s="26">
        <f t="shared" si="1"/>
        <v>3295</v>
      </c>
      <c r="K29" s="26">
        <f t="shared" si="1"/>
        <v>90</v>
      </c>
      <c r="L29" s="26">
        <f t="shared" si="1"/>
        <v>206</v>
      </c>
      <c r="M29" s="26">
        <f t="shared" si="1"/>
        <v>8</v>
      </c>
      <c r="N29" s="26">
        <f t="shared" si="1"/>
        <v>2</v>
      </c>
      <c r="O29" s="26">
        <f t="shared" si="1"/>
        <v>6</v>
      </c>
      <c r="P29" s="27">
        <f t="shared" si="1"/>
        <v>0</v>
      </c>
    </row>
    <row r="32" spans="1:16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</sheetData>
  <mergeCells count="13">
    <mergeCell ref="M24:P24"/>
    <mergeCell ref="A24:A25"/>
    <mergeCell ref="B24:B25"/>
    <mergeCell ref="C24:C25"/>
    <mergeCell ref="D24:G24"/>
    <mergeCell ref="H24:H25"/>
    <mergeCell ref="I24:L24"/>
    <mergeCell ref="A3:A5"/>
    <mergeCell ref="D3:P3"/>
    <mergeCell ref="D4:G4"/>
    <mergeCell ref="H4:H5"/>
    <mergeCell ref="I4:L4"/>
    <mergeCell ref="M4:P4"/>
  </mergeCells>
  <phoneticPr fontId="21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showGridLines="0" workbookViewId="0">
      <selection activeCell="B2" sqref="B2"/>
    </sheetView>
  </sheetViews>
  <sheetFormatPr defaultRowHeight="16.5" x14ac:dyDescent="0.3"/>
  <cols>
    <col min="1" max="16" width="7.375" customWidth="1"/>
  </cols>
  <sheetData>
    <row r="2" spans="1:16" ht="17.25" thickBot="1" x14ac:dyDescent="0.35">
      <c r="A2" s="1" t="s">
        <v>31</v>
      </c>
      <c r="B2" s="1"/>
      <c r="C2" s="1"/>
    </row>
    <row r="3" spans="1:16" x14ac:dyDescent="0.3">
      <c r="A3" s="42" t="s">
        <v>0</v>
      </c>
      <c r="B3" s="9"/>
      <c r="C3" s="9"/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8"/>
    </row>
    <row r="4" spans="1:16" ht="16.5" customHeight="1" x14ac:dyDescent="0.3">
      <c r="A4" s="43"/>
      <c r="B4" s="5" t="s">
        <v>28</v>
      </c>
      <c r="C4" s="5" t="s">
        <v>29</v>
      </c>
      <c r="D4" s="49" t="s">
        <v>2</v>
      </c>
      <c r="E4" s="50"/>
      <c r="F4" s="50"/>
      <c r="G4" s="51"/>
      <c r="H4" s="52" t="s">
        <v>3</v>
      </c>
      <c r="I4" s="49" t="s">
        <v>4</v>
      </c>
      <c r="J4" s="50"/>
      <c r="K4" s="50"/>
      <c r="L4" s="50"/>
      <c r="M4" s="29" t="s">
        <v>32</v>
      </c>
      <c r="N4" s="30"/>
      <c r="O4" s="30"/>
      <c r="P4" s="31"/>
    </row>
    <row r="5" spans="1:16" x14ac:dyDescent="0.3">
      <c r="A5" s="44"/>
      <c r="B5" s="6"/>
      <c r="C5" s="6"/>
      <c r="D5" s="2" t="s">
        <v>8</v>
      </c>
      <c r="E5" s="2" t="s">
        <v>5</v>
      </c>
      <c r="F5" s="2" t="s">
        <v>6</v>
      </c>
      <c r="G5" s="2" t="s">
        <v>7</v>
      </c>
      <c r="H5" s="53"/>
      <c r="I5" s="2" t="s">
        <v>8</v>
      </c>
      <c r="J5" s="2" t="s">
        <v>5</v>
      </c>
      <c r="K5" s="2" t="s">
        <v>6</v>
      </c>
      <c r="L5" s="2" t="s">
        <v>7</v>
      </c>
      <c r="M5" s="6"/>
      <c r="N5" s="6"/>
      <c r="O5" s="6"/>
      <c r="P5" s="10"/>
    </row>
    <row r="6" spans="1:16" x14ac:dyDescent="0.3">
      <c r="A6" s="11" t="s">
        <v>9</v>
      </c>
      <c r="B6" s="7">
        <v>238</v>
      </c>
      <c r="C6" s="7">
        <v>61</v>
      </c>
      <c r="D6" s="4">
        <v>177</v>
      </c>
      <c r="E6" s="4">
        <v>173</v>
      </c>
      <c r="F6" s="3">
        <v>0</v>
      </c>
      <c r="G6" s="4">
        <v>4</v>
      </c>
      <c r="H6" s="4">
        <v>177</v>
      </c>
      <c r="I6" s="4">
        <v>181</v>
      </c>
      <c r="J6" s="4">
        <v>167</v>
      </c>
      <c r="K6" s="4">
        <v>5</v>
      </c>
      <c r="L6" s="4">
        <v>9</v>
      </c>
      <c r="M6" s="2" t="s">
        <v>8</v>
      </c>
      <c r="N6" s="2" t="s">
        <v>25</v>
      </c>
      <c r="O6" s="2" t="s">
        <v>26</v>
      </c>
      <c r="P6" s="12" t="s">
        <v>27</v>
      </c>
    </row>
    <row r="7" spans="1:16" x14ac:dyDescent="0.3">
      <c r="A7" s="11" t="s">
        <v>10</v>
      </c>
      <c r="B7" s="4">
        <v>286</v>
      </c>
      <c r="C7" s="4">
        <v>18</v>
      </c>
      <c r="D7" s="4">
        <v>268</v>
      </c>
      <c r="E7" s="4">
        <v>258</v>
      </c>
      <c r="F7" s="3">
        <v>0</v>
      </c>
      <c r="G7" s="4">
        <v>10</v>
      </c>
      <c r="H7" s="4">
        <v>268</v>
      </c>
      <c r="I7" s="4">
        <v>272</v>
      </c>
      <c r="J7" s="4">
        <v>249</v>
      </c>
      <c r="K7" s="4">
        <v>4</v>
      </c>
      <c r="L7" s="4">
        <v>19</v>
      </c>
      <c r="M7" s="3">
        <v>0</v>
      </c>
      <c r="N7" s="3">
        <v>0</v>
      </c>
      <c r="O7" s="3">
        <v>0</v>
      </c>
      <c r="P7" s="13">
        <v>0</v>
      </c>
    </row>
    <row r="8" spans="1:16" x14ac:dyDescent="0.3">
      <c r="A8" s="11" t="s">
        <v>11</v>
      </c>
      <c r="B8" s="4">
        <v>191</v>
      </c>
      <c r="C8" s="4">
        <v>17</v>
      </c>
      <c r="D8" s="4">
        <v>174</v>
      </c>
      <c r="E8" s="4">
        <v>174</v>
      </c>
      <c r="F8" s="3">
        <v>0</v>
      </c>
      <c r="G8" s="3">
        <v>0</v>
      </c>
      <c r="H8" s="4">
        <v>174</v>
      </c>
      <c r="I8" s="4">
        <v>174</v>
      </c>
      <c r="J8" s="4">
        <v>174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13">
        <v>0</v>
      </c>
    </row>
    <row r="9" spans="1:16" x14ac:dyDescent="0.3">
      <c r="A9" s="11" t="s">
        <v>12</v>
      </c>
      <c r="B9" s="4">
        <v>152</v>
      </c>
      <c r="C9" s="4">
        <v>1</v>
      </c>
      <c r="D9" s="4">
        <v>151</v>
      </c>
      <c r="E9" s="4">
        <v>150</v>
      </c>
      <c r="F9" s="3">
        <v>0</v>
      </c>
      <c r="G9" s="4">
        <v>1</v>
      </c>
      <c r="H9" s="4">
        <v>151</v>
      </c>
      <c r="I9" s="4">
        <v>153</v>
      </c>
      <c r="J9" s="4">
        <v>147</v>
      </c>
      <c r="K9" s="4">
        <v>2</v>
      </c>
      <c r="L9" s="4">
        <v>4</v>
      </c>
      <c r="M9" s="3">
        <v>0</v>
      </c>
      <c r="N9" s="3">
        <v>0</v>
      </c>
      <c r="O9" s="3">
        <v>0</v>
      </c>
      <c r="P9" s="13">
        <v>0</v>
      </c>
    </row>
    <row r="10" spans="1:16" x14ac:dyDescent="0.3">
      <c r="A10" s="11" t="s">
        <v>13</v>
      </c>
      <c r="B10" s="4">
        <v>333</v>
      </c>
      <c r="C10" s="4">
        <v>6</v>
      </c>
      <c r="D10" s="4">
        <v>327</v>
      </c>
      <c r="E10" s="4">
        <v>322</v>
      </c>
      <c r="F10" s="3">
        <v>0</v>
      </c>
      <c r="G10" s="4">
        <v>5</v>
      </c>
      <c r="H10" s="4">
        <v>327</v>
      </c>
      <c r="I10" s="4">
        <v>334</v>
      </c>
      <c r="J10" s="4">
        <v>303</v>
      </c>
      <c r="K10" s="4">
        <v>7</v>
      </c>
      <c r="L10" s="4">
        <v>24</v>
      </c>
      <c r="M10" s="3">
        <v>0</v>
      </c>
      <c r="N10" s="3">
        <v>0</v>
      </c>
      <c r="O10" s="3">
        <v>0</v>
      </c>
      <c r="P10" s="13">
        <v>0</v>
      </c>
    </row>
    <row r="11" spans="1:16" x14ac:dyDescent="0.3">
      <c r="A11" s="11" t="s">
        <v>14</v>
      </c>
      <c r="B11" s="7">
        <v>290</v>
      </c>
      <c r="C11" s="7">
        <v>16</v>
      </c>
      <c r="D11" s="7">
        <v>274</v>
      </c>
      <c r="E11" s="7">
        <v>251</v>
      </c>
      <c r="F11" s="4">
        <v>1</v>
      </c>
      <c r="G11" s="4">
        <v>22</v>
      </c>
      <c r="H11" s="7">
        <v>274</v>
      </c>
      <c r="I11" s="7">
        <v>285</v>
      </c>
      <c r="J11" s="7">
        <v>236</v>
      </c>
      <c r="K11" s="4">
        <v>14</v>
      </c>
      <c r="L11" s="4">
        <v>35</v>
      </c>
      <c r="M11" s="3">
        <v>0</v>
      </c>
      <c r="N11" s="3">
        <v>0</v>
      </c>
      <c r="O11" s="3">
        <v>0</v>
      </c>
      <c r="P11" s="13">
        <v>0</v>
      </c>
    </row>
    <row r="12" spans="1:16" x14ac:dyDescent="0.3">
      <c r="A12" s="11" t="s">
        <v>15</v>
      </c>
      <c r="B12" s="4">
        <v>257</v>
      </c>
      <c r="C12" s="4">
        <v>83</v>
      </c>
      <c r="D12" s="4">
        <v>174</v>
      </c>
      <c r="E12" s="4">
        <v>164</v>
      </c>
      <c r="F12" s="4">
        <v>1</v>
      </c>
      <c r="G12" s="4">
        <v>9</v>
      </c>
      <c r="H12" s="4">
        <v>174</v>
      </c>
      <c r="I12" s="4">
        <v>175</v>
      </c>
      <c r="J12" s="4">
        <v>163</v>
      </c>
      <c r="K12" s="4">
        <v>2</v>
      </c>
      <c r="L12" s="4">
        <v>10</v>
      </c>
      <c r="M12" s="3">
        <v>0</v>
      </c>
      <c r="N12" s="3">
        <v>0</v>
      </c>
      <c r="O12" s="3">
        <v>0</v>
      </c>
      <c r="P12" s="13">
        <v>0</v>
      </c>
    </row>
    <row r="13" spans="1:16" x14ac:dyDescent="0.3">
      <c r="A13" s="11" t="s">
        <v>16</v>
      </c>
      <c r="B13" s="4">
        <v>213</v>
      </c>
      <c r="C13" s="4">
        <v>5</v>
      </c>
      <c r="D13" s="4">
        <v>208</v>
      </c>
      <c r="E13" s="4">
        <v>206</v>
      </c>
      <c r="F13" s="3">
        <v>0</v>
      </c>
      <c r="G13" s="4">
        <v>2</v>
      </c>
      <c r="H13" s="4">
        <v>208</v>
      </c>
      <c r="I13" s="4">
        <v>210</v>
      </c>
      <c r="J13" s="4">
        <v>199</v>
      </c>
      <c r="K13" s="4">
        <v>4</v>
      </c>
      <c r="L13" s="4">
        <v>7</v>
      </c>
      <c r="M13" s="3">
        <v>0</v>
      </c>
      <c r="N13" s="3">
        <v>0</v>
      </c>
      <c r="O13" s="3">
        <v>0</v>
      </c>
      <c r="P13" s="13">
        <v>0</v>
      </c>
    </row>
    <row r="14" spans="1:16" x14ac:dyDescent="0.3">
      <c r="A14" s="11" t="s">
        <v>17</v>
      </c>
      <c r="B14" s="4">
        <v>123</v>
      </c>
      <c r="C14" s="4">
        <v>1</v>
      </c>
      <c r="D14" s="4">
        <v>122</v>
      </c>
      <c r="E14" s="4">
        <v>122</v>
      </c>
      <c r="F14" s="3">
        <v>0</v>
      </c>
      <c r="G14" s="3">
        <v>0</v>
      </c>
      <c r="H14" s="4">
        <v>122</v>
      </c>
      <c r="I14" s="4">
        <v>123</v>
      </c>
      <c r="J14" s="4">
        <v>120</v>
      </c>
      <c r="K14" s="4">
        <v>1</v>
      </c>
      <c r="L14" s="4">
        <v>2</v>
      </c>
      <c r="M14" s="3">
        <v>0</v>
      </c>
      <c r="N14" s="3">
        <v>0</v>
      </c>
      <c r="O14" s="3">
        <v>0</v>
      </c>
      <c r="P14" s="13">
        <v>0</v>
      </c>
    </row>
    <row r="15" spans="1:16" x14ac:dyDescent="0.3">
      <c r="A15" s="11" t="s">
        <v>18</v>
      </c>
      <c r="B15" s="4">
        <v>359</v>
      </c>
      <c r="C15" s="4">
        <v>20</v>
      </c>
      <c r="D15" s="4">
        <v>339</v>
      </c>
      <c r="E15" s="4">
        <v>334</v>
      </c>
      <c r="F15" s="3">
        <v>0</v>
      </c>
      <c r="G15" s="4">
        <v>5</v>
      </c>
      <c r="H15" s="4">
        <v>339</v>
      </c>
      <c r="I15" s="4">
        <v>347</v>
      </c>
      <c r="J15" s="4">
        <v>323</v>
      </c>
      <c r="K15" s="4">
        <v>8</v>
      </c>
      <c r="L15" s="4">
        <v>16</v>
      </c>
      <c r="M15" s="3">
        <v>0</v>
      </c>
      <c r="N15" s="3">
        <v>0</v>
      </c>
      <c r="O15" s="3">
        <v>0</v>
      </c>
      <c r="P15" s="13">
        <v>0</v>
      </c>
    </row>
    <row r="16" spans="1:16" x14ac:dyDescent="0.3">
      <c r="A16" s="11" t="s">
        <v>30</v>
      </c>
      <c r="B16" s="7">
        <v>35</v>
      </c>
      <c r="C16" s="7">
        <v>1</v>
      </c>
      <c r="D16" s="7">
        <v>34</v>
      </c>
      <c r="E16" s="7">
        <v>32</v>
      </c>
      <c r="F16" s="3">
        <v>2</v>
      </c>
      <c r="G16" s="4">
        <v>0</v>
      </c>
      <c r="H16" s="8">
        <v>34</v>
      </c>
      <c r="I16" s="8">
        <v>34</v>
      </c>
      <c r="J16" s="8">
        <v>32</v>
      </c>
      <c r="K16" s="8">
        <v>2</v>
      </c>
      <c r="L16" s="8">
        <v>0</v>
      </c>
      <c r="M16" s="3">
        <v>0</v>
      </c>
      <c r="N16" s="3">
        <v>0</v>
      </c>
      <c r="O16" s="3">
        <v>0</v>
      </c>
      <c r="P16" s="13">
        <v>0</v>
      </c>
    </row>
    <row r="17" spans="1:16" x14ac:dyDescent="0.3">
      <c r="A17" s="11" t="s">
        <v>19</v>
      </c>
      <c r="B17" s="7">
        <v>254</v>
      </c>
      <c r="C17" s="7">
        <v>2</v>
      </c>
      <c r="D17" s="7">
        <v>252</v>
      </c>
      <c r="E17" s="7">
        <v>242</v>
      </c>
      <c r="F17" s="3">
        <v>0</v>
      </c>
      <c r="G17" s="4">
        <v>10</v>
      </c>
      <c r="H17" s="7">
        <v>252</v>
      </c>
      <c r="I17" s="7">
        <v>260</v>
      </c>
      <c r="J17" s="7">
        <v>232</v>
      </c>
      <c r="K17" s="4">
        <v>8</v>
      </c>
      <c r="L17" s="4">
        <v>20</v>
      </c>
      <c r="M17" s="3">
        <v>0</v>
      </c>
      <c r="N17" s="3">
        <v>0</v>
      </c>
      <c r="O17" s="3">
        <v>0</v>
      </c>
      <c r="P17" s="13">
        <v>0</v>
      </c>
    </row>
    <row r="18" spans="1:16" x14ac:dyDescent="0.3">
      <c r="A18" s="11" t="s">
        <v>20</v>
      </c>
      <c r="B18" s="4">
        <v>81</v>
      </c>
      <c r="C18" s="3">
        <v>0</v>
      </c>
      <c r="D18" s="4">
        <v>81</v>
      </c>
      <c r="E18" s="4">
        <v>75</v>
      </c>
      <c r="F18" s="3">
        <v>0</v>
      </c>
      <c r="G18" s="4">
        <v>6</v>
      </c>
      <c r="H18" s="4">
        <v>81</v>
      </c>
      <c r="I18" s="4">
        <v>82</v>
      </c>
      <c r="J18" s="4">
        <v>70</v>
      </c>
      <c r="K18" s="4">
        <v>2</v>
      </c>
      <c r="L18" s="4">
        <v>10</v>
      </c>
      <c r="M18" s="3">
        <v>0</v>
      </c>
      <c r="N18" s="3">
        <v>0</v>
      </c>
      <c r="O18" s="3">
        <v>0</v>
      </c>
      <c r="P18" s="13">
        <v>0</v>
      </c>
    </row>
    <row r="19" spans="1:16" x14ac:dyDescent="0.3">
      <c r="A19" s="11" t="s">
        <v>21</v>
      </c>
      <c r="B19" s="4">
        <v>430</v>
      </c>
      <c r="C19" s="4">
        <v>130</v>
      </c>
      <c r="D19" s="4">
        <v>300</v>
      </c>
      <c r="E19" s="4">
        <v>291</v>
      </c>
      <c r="F19" s="3">
        <v>0</v>
      </c>
      <c r="G19" s="4">
        <v>9</v>
      </c>
      <c r="H19" s="4">
        <v>300</v>
      </c>
      <c r="I19" s="4">
        <v>309</v>
      </c>
      <c r="J19" s="4">
        <v>280</v>
      </c>
      <c r="K19" s="4">
        <v>11</v>
      </c>
      <c r="L19" s="4">
        <v>18</v>
      </c>
      <c r="M19" s="3">
        <v>0</v>
      </c>
      <c r="N19" s="3">
        <v>0</v>
      </c>
      <c r="O19" s="3">
        <v>0</v>
      </c>
      <c r="P19" s="13">
        <v>0</v>
      </c>
    </row>
    <row r="20" spans="1:16" x14ac:dyDescent="0.3">
      <c r="A20" s="11" t="s">
        <v>22</v>
      </c>
      <c r="B20" s="7">
        <v>226</v>
      </c>
      <c r="C20" s="7">
        <v>154</v>
      </c>
      <c r="D20" s="4">
        <v>72</v>
      </c>
      <c r="E20" s="4">
        <v>72</v>
      </c>
      <c r="F20" s="3">
        <v>0</v>
      </c>
      <c r="G20" s="3">
        <v>0</v>
      </c>
      <c r="H20" s="4">
        <v>72</v>
      </c>
      <c r="I20" s="4">
        <v>72</v>
      </c>
      <c r="J20" s="4">
        <v>71</v>
      </c>
      <c r="K20" s="3">
        <v>0</v>
      </c>
      <c r="L20" s="4">
        <v>1</v>
      </c>
      <c r="M20" s="3">
        <v>0</v>
      </c>
      <c r="N20" s="3">
        <v>0</v>
      </c>
      <c r="O20" s="3">
        <v>0</v>
      </c>
      <c r="P20" s="13">
        <v>0</v>
      </c>
    </row>
    <row r="21" spans="1:16" x14ac:dyDescent="0.3">
      <c r="A21" s="11" t="s">
        <v>23</v>
      </c>
      <c r="B21" s="4">
        <v>35</v>
      </c>
      <c r="C21" s="3">
        <v>0</v>
      </c>
      <c r="D21" s="4">
        <v>35</v>
      </c>
      <c r="E21" s="4">
        <v>25</v>
      </c>
      <c r="F21" s="3">
        <v>0</v>
      </c>
      <c r="G21" s="4">
        <v>10</v>
      </c>
      <c r="H21" s="4">
        <v>30</v>
      </c>
      <c r="I21" s="4">
        <v>30</v>
      </c>
      <c r="J21" s="4">
        <v>25</v>
      </c>
      <c r="K21" s="3">
        <v>0</v>
      </c>
      <c r="L21" s="4">
        <v>5</v>
      </c>
      <c r="M21" s="3">
        <v>5</v>
      </c>
      <c r="N21" s="3">
        <v>0</v>
      </c>
      <c r="O21" s="3">
        <v>0</v>
      </c>
      <c r="P21" s="13">
        <v>5</v>
      </c>
    </row>
    <row r="22" spans="1:16" ht="17.25" thickBot="1" x14ac:dyDescent="0.35">
      <c r="A22" s="14" t="s">
        <v>24</v>
      </c>
      <c r="B22" s="28">
        <f>SUM(B6:B21)</f>
        <v>3503</v>
      </c>
      <c r="C22" s="28">
        <f t="shared" ref="C22:P22" si="0">SUM(C6:C21)</f>
        <v>515</v>
      </c>
      <c r="D22" s="28">
        <f t="shared" si="0"/>
        <v>2988</v>
      </c>
      <c r="E22" s="28">
        <f t="shared" si="0"/>
        <v>2891</v>
      </c>
      <c r="F22" s="28">
        <f t="shared" si="0"/>
        <v>4</v>
      </c>
      <c r="G22" s="28">
        <f t="shared" si="0"/>
        <v>93</v>
      </c>
      <c r="H22" s="28">
        <f t="shared" si="0"/>
        <v>2983</v>
      </c>
      <c r="I22" s="28">
        <f t="shared" si="0"/>
        <v>3041</v>
      </c>
      <c r="J22" s="28">
        <f t="shared" si="0"/>
        <v>2791</v>
      </c>
      <c r="K22" s="28">
        <f t="shared" si="0"/>
        <v>70</v>
      </c>
      <c r="L22" s="28">
        <f t="shared" si="0"/>
        <v>180</v>
      </c>
      <c r="M22" s="28">
        <f t="shared" si="0"/>
        <v>5</v>
      </c>
      <c r="N22" s="28">
        <f t="shared" si="0"/>
        <v>0</v>
      </c>
      <c r="O22" s="28">
        <f t="shared" si="0"/>
        <v>0</v>
      </c>
      <c r="P22" s="28">
        <f t="shared" si="0"/>
        <v>5</v>
      </c>
    </row>
    <row r="23" spans="1:16" ht="17.25" thickBot="1" x14ac:dyDescent="0.35"/>
    <row r="24" spans="1:16" x14ac:dyDescent="0.3">
      <c r="A24" s="40" t="s">
        <v>33</v>
      </c>
      <c r="B24" s="32" t="s">
        <v>28</v>
      </c>
      <c r="C24" s="32" t="s">
        <v>34</v>
      </c>
      <c r="D24" s="37" t="s">
        <v>35</v>
      </c>
      <c r="E24" s="37"/>
      <c r="F24" s="37"/>
      <c r="G24" s="38"/>
      <c r="H24" s="34" t="s">
        <v>36</v>
      </c>
      <c r="I24" s="36" t="s">
        <v>37</v>
      </c>
      <c r="J24" s="37"/>
      <c r="K24" s="37"/>
      <c r="L24" s="38"/>
      <c r="M24" s="36" t="s">
        <v>38</v>
      </c>
      <c r="N24" s="37"/>
      <c r="O24" s="37"/>
      <c r="P24" s="39"/>
    </row>
    <row r="25" spans="1:16" x14ac:dyDescent="0.3">
      <c r="A25" s="41"/>
      <c r="B25" s="33"/>
      <c r="C25" s="33"/>
      <c r="D25" s="15" t="s">
        <v>8</v>
      </c>
      <c r="E25" s="16" t="s">
        <v>5</v>
      </c>
      <c r="F25" s="16" t="s">
        <v>6</v>
      </c>
      <c r="G25" s="16" t="s">
        <v>7</v>
      </c>
      <c r="H25" s="35"/>
      <c r="I25" s="16" t="s">
        <v>8</v>
      </c>
      <c r="J25" s="16" t="s">
        <v>5</v>
      </c>
      <c r="K25" s="16" t="s">
        <v>6</v>
      </c>
      <c r="L25" s="16" t="s">
        <v>7</v>
      </c>
      <c r="M25" s="16" t="s">
        <v>8</v>
      </c>
      <c r="N25" s="16" t="s">
        <v>25</v>
      </c>
      <c r="O25" s="16" t="s">
        <v>26</v>
      </c>
      <c r="P25" s="17" t="s">
        <v>27</v>
      </c>
    </row>
    <row r="26" spans="1:16" ht="17.25" thickBot="1" x14ac:dyDescent="0.35">
      <c r="A26" s="18" t="s">
        <v>39</v>
      </c>
      <c r="B26" s="19">
        <v>544</v>
      </c>
      <c r="C26" s="20">
        <v>20</v>
      </c>
      <c r="D26" s="21">
        <v>524</v>
      </c>
      <c r="E26" s="22">
        <v>524</v>
      </c>
      <c r="F26" s="23">
        <v>0</v>
      </c>
      <c r="G26" s="22">
        <v>0</v>
      </c>
      <c r="H26" s="21">
        <v>524</v>
      </c>
      <c r="I26" s="21">
        <v>544</v>
      </c>
      <c r="J26" s="22">
        <v>498</v>
      </c>
      <c r="K26" s="23">
        <v>20</v>
      </c>
      <c r="L26" s="22">
        <v>26</v>
      </c>
      <c r="M26" s="22">
        <v>0</v>
      </c>
      <c r="N26" s="23">
        <v>0</v>
      </c>
      <c r="O26" s="23">
        <v>0</v>
      </c>
      <c r="P26" s="24">
        <v>0</v>
      </c>
    </row>
    <row r="28" spans="1:16" ht="17.25" thickBot="1" x14ac:dyDescent="0.35"/>
    <row r="29" spans="1:16" ht="17.25" thickBot="1" x14ac:dyDescent="0.35">
      <c r="A29" s="25" t="s">
        <v>40</v>
      </c>
      <c r="B29" s="26">
        <f>B22+B26</f>
        <v>4047</v>
      </c>
      <c r="C29" s="26">
        <f t="shared" ref="C29:P29" si="1">C22+C26</f>
        <v>535</v>
      </c>
      <c r="D29" s="26">
        <f t="shared" si="1"/>
        <v>3512</v>
      </c>
      <c r="E29" s="26">
        <f t="shared" si="1"/>
        <v>3415</v>
      </c>
      <c r="F29" s="26">
        <f t="shared" si="1"/>
        <v>4</v>
      </c>
      <c r="G29" s="26">
        <f t="shared" si="1"/>
        <v>93</v>
      </c>
      <c r="H29" s="26">
        <f t="shared" si="1"/>
        <v>3507</v>
      </c>
      <c r="I29" s="26">
        <f t="shared" si="1"/>
        <v>3585</v>
      </c>
      <c r="J29" s="26">
        <f t="shared" si="1"/>
        <v>3289</v>
      </c>
      <c r="K29" s="26">
        <f t="shared" si="1"/>
        <v>90</v>
      </c>
      <c r="L29" s="26">
        <f t="shared" si="1"/>
        <v>206</v>
      </c>
      <c r="M29" s="26">
        <f t="shared" si="1"/>
        <v>5</v>
      </c>
      <c r="N29" s="26">
        <f t="shared" si="1"/>
        <v>0</v>
      </c>
      <c r="O29" s="26">
        <f t="shared" si="1"/>
        <v>0</v>
      </c>
      <c r="P29" s="27">
        <f t="shared" si="1"/>
        <v>5</v>
      </c>
    </row>
  </sheetData>
  <mergeCells count="13">
    <mergeCell ref="A24:A25"/>
    <mergeCell ref="D24:G24"/>
    <mergeCell ref="A3:A5"/>
    <mergeCell ref="D3:P3"/>
    <mergeCell ref="D4:G4"/>
    <mergeCell ref="H4:H5"/>
    <mergeCell ref="I4:L4"/>
    <mergeCell ref="M4:P4"/>
    <mergeCell ref="B24:B25"/>
    <mergeCell ref="C24:C25"/>
    <mergeCell ref="H24:H25"/>
    <mergeCell ref="I24:L24"/>
    <mergeCell ref="M24:P24"/>
  </mergeCells>
  <phoneticPr fontId="2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동별배정현황(7.31.)</vt:lpstr>
      <vt:lpstr>동별배정현황(8.31.)</vt:lpstr>
      <vt:lpstr>동별배정현황(9.30)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2021-10-06T02:15:23Z</dcterms:created>
  <dcterms:modified xsi:type="dcterms:W3CDTF">2023-04-24T05:03:04Z</dcterms:modified>
</cp:coreProperties>
</file>